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23256" windowHeight="12456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<sst xmlns="http://schemas.openxmlformats.org/spreadsheetml/2006/main" count="45" uniqueCount="37">
  <si>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</si>
  <si>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</si>
  <si>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</si>
  <si>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</si>
  <si>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</si>
  <si>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</si>
  <si>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</si>
  <si>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</si>
  <si>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</si>
  <si>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</si>
  <si>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</si>
  <si>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</si>
  <si>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</si>
  <si>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</si>
  <si>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</si>
  <si>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</si>
  <si>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</si>
  <si>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</si>
  <si>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</si>
  <si>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</si>
  <si>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</si>
  <si>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</si>
  <si>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</si>
  <si>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</si>
  <si>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</si>
  <si>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</si>
  <si>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</si>
  <si>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</si>
  <si>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</si>
  <si>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</si>
  <si>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</si>
  <si>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</si>
  <si>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</si>
  <si>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</si>
  <si>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</si>
  <si>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</si>
  <si>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UNIVERSIDAD TECNOLOGICA DE SAN MIGUEL ALLENDE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</si>
</sst>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28" t="s">
        <v>36</v>
      </c>
      <c r="B1" s="29"/>
      <c r="C1" s="29"/>
      <c r="D1" s="30"/>
    </row>
    <row r="2" spans="1:4" ht="24.45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52654944.870000005</v>
      </c>
      <c r="C3" s="11">
        <f t="shared" ref="C3:D3" si="0">SUM(C4:C13)</f>
        <v>34247155.600000001</v>
      </c>
      <c r="D3" s="12">
        <f t="shared" si="0"/>
        <v>34247155.600000001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7702878</v>
      </c>
      <c r="C10" s="13">
        <v>5183987.49</v>
      </c>
      <c r="D10" s="14">
        <v>5183987.49</v>
      </c>
    </row>
    <row r="11" spans="1:4" x14ac:dyDescent="0.2">
      <c r="A11" s="8" t="s">
        <v>8</v>
      </c>
      <c r="B11" s="13">
        <v>22387274</v>
      </c>
      <c r="C11" s="13">
        <v>14271091</v>
      </c>
      <c r="D11" s="14">
        <v>14271091</v>
      </c>
    </row>
    <row r="12" spans="1:4" x14ac:dyDescent="0.2">
      <c r="A12" s="8" t="s">
        <v>9</v>
      </c>
      <c r="B12" s="13">
        <v>22564792.870000001</v>
      </c>
      <c r="C12" s="13">
        <v>14792077.109999999</v>
      </c>
      <c r="D12" s="14">
        <v>14792077.109999999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52654944.869999997</v>
      </c>
      <c r="C14" s="15">
        <f t="shared" ref="C14:D14" si="1">SUM(C15:C23)</f>
        <v>29574521.970000003</v>
      </c>
      <c r="D14" s="16">
        <f t="shared" si="1"/>
        <v>29522852.850000001</v>
      </c>
    </row>
    <row r="15" spans="1:4" x14ac:dyDescent="0.2">
      <c r="A15" s="8" t="s">
        <v>12</v>
      </c>
      <c r="B15" s="13">
        <v>35985804</v>
      </c>
      <c r="C15" s="13">
        <v>19467019.82</v>
      </c>
      <c r="D15" s="14">
        <v>19467019.82</v>
      </c>
    </row>
    <row r="16" spans="1:4" x14ac:dyDescent="0.2">
      <c r="A16" s="8" t="s">
        <v>13</v>
      </c>
      <c r="B16" s="13">
        <v>2988837.54</v>
      </c>
      <c r="C16" s="13">
        <v>3314980.96</v>
      </c>
      <c r="D16" s="14">
        <v>3263311.84</v>
      </c>
    </row>
    <row r="17" spans="1:4" x14ac:dyDescent="0.2">
      <c r="A17" s="8" t="s">
        <v>14</v>
      </c>
      <c r="B17" s="13">
        <v>12951103.33</v>
      </c>
      <c r="C17" s="13">
        <v>3721687.37</v>
      </c>
      <c r="D17" s="14">
        <v>3721687.37</v>
      </c>
    </row>
    <row r="18" spans="1:4" x14ac:dyDescent="0.2">
      <c r="A18" s="8" t="s">
        <v>9</v>
      </c>
      <c r="B18" s="13">
        <v>453000</v>
      </c>
      <c r="C18" s="13">
        <v>149922.32</v>
      </c>
      <c r="D18" s="14">
        <v>149922.32</v>
      </c>
    </row>
    <row r="19" spans="1:4" x14ac:dyDescent="0.2">
      <c r="A19" s="8" t="s">
        <v>15</v>
      </c>
      <c r="B19" s="13">
        <v>276200</v>
      </c>
      <c r="C19" s="13">
        <v>312938</v>
      </c>
      <c r="D19" s="14">
        <v>312938</v>
      </c>
    </row>
    <row r="20" spans="1:4" x14ac:dyDescent="0.2">
      <c r="A20" s="8" t="s">
        <v>16</v>
      </c>
      <c r="B20" s="13">
        <v>0</v>
      </c>
      <c r="C20" s="13">
        <v>2607973.5</v>
      </c>
      <c r="D20" s="14">
        <v>2607973.5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4672633.629999999</v>
      </c>
      <c r="D24" s="18">
        <f>D3-D14</f>
        <v>4724302.75</v>
      </c>
    </row>
    <row r="26" spans="1:4" ht="10.95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661237.37000000011</v>
      </c>
      <c r="D27" s="20">
        <f>SUM(D28:D34)</f>
        <v>712906.49000000022</v>
      </c>
    </row>
    <row r="28" spans="1:4" x14ac:dyDescent="0.2">
      <c r="A28" s="8" t="s">
        <v>24</v>
      </c>
      <c r="B28" s="21">
        <v>0</v>
      </c>
      <c r="C28" s="21">
        <v>-36824.43</v>
      </c>
      <c r="D28" s="22">
        <v>-36824.43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2727138.22</v>
      </c>
      <c r="D31" s="22">
        <v>2727138.22</v>
      </c>
    </row>
    <row r="32" spans="1:4" x14ac:dyDescent="0.2">
      <c r="A32" s="8" t="s">
        <v>33</v>
      </c>
      <c r="B32" s="21">
        <v>0</v>
      </c>
      <c r="C32" s="21">
        <v>3119876.71</v>
      </c>
      <c r="D32" s="22">
        <v>3171545.83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-5148953.13</v>
      </c>
      <c r="D34" s="22">
        <v>-5148953.13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4011396.26</v>
      </c>
      <c r="D35" s="24">
        <f>SUM(D36:D38)</f>
        <v>4011396.26</v>
      </c>
    </row>
    <row r="36" spans="1:4" x14ac:dyDescent="0.2">
      <c r="A36" s="8" t="s">
        <v>33</v>
      </c>
      <c r="B36" s="21">
        <v>0</v>
      </c>
      <c r="C36" s="21">
        <v>4011396.26</v>
      </c>
      <c r="D36" s="22">
        <v>4011396.26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4672633.63</v>
      </c>
      <c r="D39" s="26">
        <f>D27+D35</f>
        <v>4724302.75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FRANK</cp:lastModifiedBy>
  <cp:lastPrinted>2018-07-16T14:09:31Z</cp:lastPrinted>
  <dcterms:created xsi:type="dcterms:W3CDTF">2017-12-20T04:54:53Z</dcterms:created>
  <dcterms:modified xsi:type="dcterms:W3CDTF">2026-07-14T16:51:42Z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