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4to. Trimestre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<sst xmlns="http://schemas.openxmlformats.org/spreadsheetml/2006/main" count="56" uniqueCount="56">
  <si>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</si>
  <si>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</si>
  <si>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</si>
  <si>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</si>
  <si>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</si>
  <si>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</si>
  <si>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</si>
  <si>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</si>
  <si>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</si>
  <si>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</si>
  <si>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</si>
  <si>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</si>
  <si>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</si>
  <si>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</si>
  <si>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</si>
  <si>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</si>
  <si>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</si>
  <si>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</si>
  <si>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</si>
  <si>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</si>
  <si>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</si>
  <si>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</si>
  <si>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</si>
  <si>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</si>
  <si>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</si>
  <si>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</si>
  <si>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</si>
  <si>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</si>
  <si>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</si>
  <si>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</si>
  <si>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</si>
  <si>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</si>
  <si>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</si>
  <si>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</si>
  <si>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</si>
  <si>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</si>
  <si>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</si>
  <si>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</si>
  <si>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</si>
  <si>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</si>
  <si>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</si>
  <si>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</si>
  <si>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</si>
  <si>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</si>
  <si>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</si>
  <si>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</si>
  <si>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</si>
  <si>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</si>
  <si>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</si>
  <si>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</si>
  <si>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</si>
  <si>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</si>
  <si>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</si>
  <si>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</si>
  <si>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</si>
  <si>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UNIVERSIDAD TECNOLOGICA DE SAN MIGUEL ALLENDE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</si>
</sst>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4646652.38</v>
      </c>
      <c r="C4" s="14">
        <f>SUM(C5:C11)</f>
        <v>4406345.0599999996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4646652.38</v>
      </c>
      <c r="C11" s="15">
        <v>4406345.0599999996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0.6" x14ac:dyDescent="0.2">
      <c r="A13" s="7" t="s">
        <v>49</v>
      </c>
      <c r="B13" s="14">
        <f>SUM(B14:B15)</f>
        <v>88870206.960000008</v>
      </c>
      <c r="C13" s="14">
        <f>SUM(C14:C15)</f>
        <v>73138073.739999995</v>
      </c>
      <c r="D13" s="2"/>
    </row>
    <row r="14" spans="1:4" ht="20.399999999999999" x14ac:dyDescent="0.2">
      <c r="A14" s="8" t="s">
        <v>50</v>
      </c>
      <c r="B14" s="15">
        <v>21856225.82</v>
      </c>
      <c r="C14" s="15">
        <v>23226920.370000001</v>
      </c>
      <c r="D14" s="4">
        <v>4210</v>
      </c>
    </row>
    <row r="15" spans="1:4" ht="11.25" customHeight="1" x14ac:dyDescent="0.2">
      <c r="A15" s="8" t="s">
        <v>51</v>
      </c>
      <c r="B15" s="15">
        <v>67013981.140000001</v>
      </c>
      <c r="C15" s="15">
        <v>49911153.369999997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2333675.2599999998</v>
      </c>
      <c r="C17" s="14">
        <f>SUM(C18:C22)</f>
        <v>1771440.28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2333675.2599999998</v>
      </c>
      <c r="C22" s="15">
        <v>1771440.28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95850534.600000009</v>
      </c>
      <c r="C24" s="16">
        <f>SUM(C4+C13+C17)</f>
        <v>79315859.079999998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79569487.120000005</v>
      </c>
      <c r="C27" s="14">
        <f>SUM(C28:C30)</f>
        <v>65511001.289999992</v>
      </c>
      <c r="D27" s="2"/>
    </row>
    <row r="28" spans="1:5" ht="11.25" customHeight="1" x14ac:dyDescent="0.2">
      <c r="A28" s="8" t="s">
        <v>36</v>
      </c>
      <c r="B28" s="15">
        <v>37776172.960000001</v>
      </c>
      <c r="C28" s="15">
        <v>34964540.229999997</v>
      </c>
      <c r="D28" s="4">
        <v>5110</v>
      </c>
    </row>
    <row r="29" spans="1:5" ht="11.25" customHeight="1" x14ac:dyDescent="0.2">
      <c r="A29" s="8" t="s">
        <v>16</v>
      </c>
      <c r="B29" s="15">
        <v>28820818.870000001</v>
      </c>
      <c r="C29" s="15">
        <v>15178385.51</v>
      </c>
      <c r="D29" s="4">
        <v>5120</v>
      </c>
    </row>
    <row r="30" spans="1:5" ht="11.25" customHeight="1" x14ac:dyDescent="0.2">
      <c r="A30" s="8" t="s">
        <v>17</v>
      </c>
      <c r="B30" s="15">
        <v>12972495.289999999</v>
      </c>
      <c r="C30" s="15">
        <v>15368075.550000001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445875.19</v>
      </c>
      <c r="C32" s="14">
        <f>SUM(C33:C41)</f>
        <v>304909.44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445875.19</v>
      </c>
      <c r="C36" s="15">
        <v>304909.44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3486238.1799999997</v>
      </c>
      <c r="C55" s="14">
        <f>SUM(C56:C59)</f>
        <v>3821058.36</v>
      </c>
      <c r="D55" s="2"/>
    </row>
    <row r="56" spans="1:5" ht="11.25" customHeight="1" x14ac:dyDescent="0.2">
      <c r="A56" s="8" t="s">
        <v>31</v>
      </c>
      <c r="B56" s="15">
        <v>3486238.55</v>
      </c>
      <c r="C56" s="15">
        <v>3821056.88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-0.37</v>
      </c>
      <c r="C59" s="15">
        <v>1.48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83501600.49000001</v>
      </c>
      <c r="C64" s="16">
        <f>C61+C55+C48+C43+C32+C27</f>
        <v>69636969.089999989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12348934.109999999</v>
      </c>
      <c r="C66" s="14">
        <f>C24-C64</f>
        <v>9678889.9900000095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3.2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FRANK</cp:lastModifiedBy>
  <cp:lastPrinted>2019-05-15T20:49:00Z</cp:lastPrinted>
  <dcterms:created xsi:type="dcterms:W3CDTF">2012-12-11T20:29:16Z</dcterms:created>
  <dcterms:modified xsi:type="dcterms:W3CDTF">2024-01-31T05:25:50Z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