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sma_Panteras_4\Desktop\4TO TRIMESTRE 2021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62913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C3" i="4"/>
  <c r="B3" i="4"/>
  <c r="B24" i="4"/>
  <c r="C24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<sst xmlns="http://schemas.openxmlformats.org/spreadsheetml/2006/main" count="54" uniqueCount="54">
  <si>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</si>
  <si>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</si>
  <si>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</si>
  <si>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</si>
  <si>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</si>
  <si>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</si>
  <si>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</si>
  <si>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</si>
  <si>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</si>
  <si>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</si>
  <si>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</si>
  <si>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</si>
  <si>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</si>
  <si>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</si>
  <si>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</si>
  <si>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</si>
  <si>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</si>
  <si>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</si>
  <si>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</si>
  <si>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</si>
  <si>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</si>
  <si>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</si>
  <si>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</si>
  <si>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</si>
  <si>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</si>
  <si>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</si>
  <si>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</si>
  <si>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</si>
  <si>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</si>
  <si>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</si>
  <si>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</si>
  <si>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</si>
  <si>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</si>
  <si>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</si>
  <si>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</si>
  <si>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</si>
  <si>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</si>
  <si>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</si>
  <si>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</si>
  <si>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</si>
  <si>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</si>
  <si>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</si>
  <si>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</si>
  <si>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</si>
  <si>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</si>
  <si>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</si>
  <si>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</si>
  <si>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</si>
  <si>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</si>
  <si>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</si>
  <si>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</si>
  <si>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</si>
  <si>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</si>
  <si>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UNIVERSIDAD TECNOLOGICA DE SAN MIGUEL ALLENDE
Estado de Cambios en la Situación Financiera
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</si>
</sst>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236220</xdr:colOff>
      <xdr:row>62</xdr:row>
      <xdr:rowOff>70485</xdr:rowOff>
    </xdr:from>
    <xdr:ext cx="2363211" cy="609013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236220" y="8719185"/>
          <a:ext cx="2363211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RECTOR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DANIEL JIMENEZ RODRIGUEZ</a:t>
          </a:r>
        </a:p>
      </xdr:txBody>
    </xdr:sp>
    <xdr:clientData/>
  </xdr:oneCellAnchor>
  <xdr:oneCellAnchor>
    <xdr:from>
      <xdr:col>0</xdr:col>
      <xdr:colOff>3905213</xdr:colOff>
      <xdr:row>62</xdr:row>
      <xdr:rowOff>68580</xdr:rowOff>
    </xdr:from>
    <xdr:ext cx="2925417" cy="609013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3905213" y="8717280"/>
          <a:ext cx="2925417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DIRECTORA DE ADMINISTRACION Y FINANZAS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JULIA BEATRIZ AMADOR GONZALEZ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tabSelected="1" view="pageBreakPreview" topLeftCell="A19" zoomScale="80" zoomScaleNormal="100" zoomScaleSheetLayoutView="80" workbookViewId="0">
      <selection activeCell="A63" sqref="A63"/>
    </sheetView>
  </sheetViews>
  <sheetFormatPr baseColWidth="10" defaultColWidth="12" defaultRowHeight="10.199999999999999" x14ac:dyDescent="0.2"/>
  <cols>
    <col min="1" max="1" width="75.85546875" style="1" customWidth="1"/>
    <col min="2" max="2" width="25.85546875" style="1" customWidth="1"/>
    <col min="3" max="3" width="25.85546875" style="5" customWidth="1"/>
    <col min="4" max="16384" width="12" style="2"/>
  </cols>
  <sheetData>
    <row r="1" spans="1:3" ht="39.9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15992728.989999998</v>
      </c>
      <c r="C3" s="17">
        <f>C4+C13</f>
        <v>13009555.959999999</v>
      </c>
    </row>
    <row r="4" spans="1:3" ht="12.75" customHeight="1" x14ac:dyDescent="0.2">
      <c r="A4" s="6" t="s">
        <v>7</v>
      </c>
      <c r="B4" s="16">
        <f>SUM(B5:B11)</f>
        <v>12946835.039999999</v>
      </c>
      <c r="C4" s="17">
        <f>SUM(C5:C11)</f>
        <v>1126346.3400000001</v>
      </c>
    </row>
    <row r="5" spans="1:3" x14ac:dyDescent="0.2">
      <c r="A5" s="9" t="s">
        <v>14</v>
      </c>
      <c r="B5" s="7">
        <v>12405405.359999999</v>
      </c>
      <c r="C5" s="8">
        <v>0</v>
      </c>
    </row>
    <row r="6" spans="1:3" x14ac:dyDescent="0.2">
      <c r="A6" s="9" t="s">
        <v>15</v>
      </c>
      <c r="B6" s="7">
        <v>0</v>
      </c>
      <c r="C6" s="8">
        <v>1126346.3400000001</v>
      </c>
    </row>
    <row r="7" spans="1:3" x14ac:dyDescent="0.2">
      <c r="A7" s="9" t="s">
        <v>16</v>
      </c>
      <c r="B7" s="7">
        <v>541429.68000000005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3045893.95</v>
      </c>
      <c r="C13" s="17">
        <f>SUM(C14:C22)</f>
        <v>11883209.619999999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2171707.7599999998</v>
      </c>
    </row>
    <row r="17" spans="1:3" x14ac:dyDescent="0.2">
      <c r="A17" s="9" t="s">
        <v>22</v>
      </c>
      <c r="B17" s="7">
        <v>0</v>
      </c>
      <c r="C17" s="8">
        <v>9711501.8599999994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3045893.95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4378876.42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4378876.42</v>
      </c>
    </row>
    <row r="26" spans="1:3" x14ac:dyDescent="0.2">
      <c r="A26" s="9" t="s">
        <v>28</v>
      </c>
      <c r="B26" s="7">
        <v>0</v>
      </c>
      <c r="C26" s="8">
        <v>4378876.42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4613349.1500000004</v>
      </c>
      <c r="C43" s="23">
        <f>C44+C49+C56</f>
        <v>3217645.76</v>
      </c>
    </row>
    <row r="44" spans="1:3" x14ac:dyDescent="0.2">
      <c r="A44" s="6" t="s">
        <v>11</v>
      </c>
      <c r="B44" s="16">
        <f>SUM(B45:B47)</f>
        <v>4613349.1500000004</v>
      </c>
      <c r="C44" s="17">
        <f>SUM(C45:C47)</f>
        <v>0</v>
      </c>
    </row>
    <row r="45" spans="1:3" x14ac:dyDescent="0.2">
      <c r="A45" s="9" t="s">
        <v>4</v>
      </c>
      <c r="B45" s="7">
        <v>4613349.1500000004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0</v>
      </c>
      <c r="C49" s="17">
        <f>SUM(C50:C54)</f>
        <v>3217645.76</v>
      </c>
    </row>
    <row r="50" spans="1:3" x14ac:dyDescent="0.2">
      <c r="A50" s="9" t="s">
        <v>44</v>
      </c>
      <c r="B50" s="7">
        <v>0</v>
      </c>
      <c r="C50" s="8">
        <v>1765243.68</v>
      </c>
    </row>
    <row r="51" spans="1:3" x14ac:dyDescent="0.2">
      <c r="A51" s="9" t="s">
        <v>45</v>
      </c>
      <c r="B51" s="7">
        <v>0</v>
      </c>
      <c r="C51" s="8">
        <v>1452402.08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6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Utsma_Panteras_4</cp:lastModifiedBy>
  <cp:lastPrinted>2017-12-15T19:17:38Z</cp:lastPrinted>
  <dcterms:created xsi:type="dcterms:W3CDTF">2012-12-11T20:26:08Z</dcterms:created>
  <dcterms:modified xsi:type="dcterms:W3CDTF">2022-01-17T18:07:17Z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