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<sst xmlns="http://schemas.openxmlformats.org/spreadsheetml/2006/main" count="36" uniqueCount="26">
  <si>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</si>
  <si>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</si>
  <si>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</si>
  <si>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</si>
  <si>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</si>
  <si>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</si>
  <si>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</si>
  <si>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</si>
  <si>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</si>
  <si>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</si>
  <si>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</si>
  <si>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</si>
  <si>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</si>
  <si>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</si>
  <si>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</si>
  <si>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</si>
  <si>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</si>
  <si>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</si>
  <si>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</si>
  <si>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</si>
  <si>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</si>
  <si>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</si>
  <si>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</si>
  <si>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</si>
  <si>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</si>
  <si>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TECNOLOGICA DE SAN MIGUEL ALLENDE
Estado de Variación en la Hacienda Pública
Del 1 de Enero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</si>
</sst>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1647265</xdr:colOff>
      <xdr:row>43</xdr:row>
      <xdr:rowOff>20731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647265" y="775279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581213</xdr:colOff>
      <xdr:row>43</xdr:row>
      <xdr:rowOff>22411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5254066" y="775447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activeCell="D52" sqref="D5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179275958.47</v>
      </c>
      <c r="C4" s="18"/>
      <c r="D4" s="18"/>
      <c r="E4" s="18"/>
      <c r="F4" s="14">
        <f>+B4</f>
        <v>179275958.47</v>
      </c>
    </row>
    <row r="5" spans="1:6" x14ac:dyDescent="0.2">
      <c r="A5" s="10" t="s">
        <v>0</v>
      </c>
      <c r="B5" s="15">
        <v>179275958.47</v>
      </c>
      <c r="C5" s="18"/>
      <c r="D5" s="18"/>
      <c r="E5" s="18"/>
      <c r="F5" s="15">
        <f>+B5</f>
        <v>179275958.47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32787357.18</v>
      </c>
      <c r="D9" s="14">
        <f>+D10</f>
        <v>3191023.12</v>
      </c>
      <c r="E9" s="18"/>
      <c r="F9" s="14">
        <f>+C9+D9</f>
        <v>35978380.299999997</v>
      </c>
    </row>
    <row r="10" spans="1:6" x14ac:dyDescent="0.2">
      <c r="A10" s="10" t="s">
        <v>7</v>
      </c>
      <c r="B10" s="18"/>
      <c r="C10" s="18"/>
      <c r="D10" s="15">
        <v>3191023.12</v>
      </c>
      <c r="E10" s="18"/>
      <c r="F10" s="15">
        <f>+D10</f>
        <v>3191023.12</v>
      </c>
    </row>
    <row r="11" spans="1:6" x14ac:dyDescent="0.2">
      <c r="A11" s="10" t="s">
        <v>8</v>
      </c>
      <c r="B11" s="18"/>
      <c r="C11" s="15">
        <v>32787152.18</v>
      </c>
      <c r="D11" s="18"/>
      <c r="E11" s="18"/>
      <c r="F11" s="15">
        <f>+C11</f>
        <v>32787152.18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205</v>
      </c>
      <c r="D14" s="18"/>
      <c r="E14" s="18"/>
      <c r="F14" s="15">
        <f t="shared" si="0"/>
        <v>205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179275958.47</v>
      </c>
      <c r="C20" s="14">
        <f>+C9</f>
        <v>32787357.18</v>
      </c>
      <c r="D20" s="14">
        <f>+D9</f>
        <v>3191023.12</v>
      </c>
      <c r="E20" s="14">
        <f>+E16</f>
        <v>0</v>
      </c>
      <c r="F20" s="14">
        <f>+B20+C20+D20+E20</f>
        <v>215254338.77000001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3194432.43</v>
      </c>
      <c r="C22" s="18"/>
      <c r="D22" s="18"/>
      <c r="E22" s="19"/>
      <c r="F22" s="14">
        <f>+B22</f>
        <v>3194432.43</v>
      </c>
    </row>
    <row r="23" spans="1:6" x14ac:dyDescent="0.2">
      <c r="A23" s="10" t="s">
        <v>0</v>
      </c>
      <c r="B23" s="15">
        <v>3194432.43</v>
      </c>
      <c r="C23" s="18"/>
      <c r="D23" s="18"/>
      <c r="E23" s="18"/>
      <c r="F23" s="15">
        <f>+B23</f>
        <v>3194432.43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-616100.78</v>
      </c>
      <c r="D27" s="14">
        <f>+D28+D29+D30+D31+D32</f>
        <v>7842975.71</v>
      </c>
      <c r="E27" s="19"/>
      <c r="F27" s="14">
        <f>+C27+D27</f>
        <v>7226874.9299999997</v>
      </c>
    </row>
    <row r="28" spans="1:6" x14ac:dyDescent="0.2">
      <c r="A28" s="10" t="s">
        <v>7</v>
      </c>
      <c r="B28" s="18"/>
      <c r="C28" s="18"/>
      <c r="D28" s="15">
        <v>11033998.83</v>
      </c>
      <c r="E28" s="18"/>
      <c r="F28" s="15">
        <f>+D28</f>
        <v>11033998.83</v>
      </c>
    </row>
    <row r="29" spans="1:6" x14ac:dyDescent="0.2">
      <c r="A29" s="10" t="s">
        <v>8</v>
      </c>
      <c r="B29" s="18"/>
      <c r="C29" s="15">
        <v>-616100.78</v>
      </c>
      <c r="D29" s="15">
        <v>-3191023.12</v>
      </c>
      <c r="E29" s="18"/>
      <c r="F29" s="15">
        <f>+C29+D29</f>
        <v>-3807123.9000000004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182470390.90000001</v>
      </c>
      <c r="C38" s="17">
        <f>+C20+C27</f>
        <v>32171256.399999999</v>
      </c>
      <c r="D38" s="17">
        <f>+D20+D27</f>
        <v>11033998.83</v>
      </c>
      <c r="E38" s="17">
        <f>+E20+E34</f>
        <v>0</v>
      </c>
      <c r="F38" s="17">
        <f>+B38+C38+D38+E38</f>
        <v>225675646.13000003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2021-10-22T16:15:25Z</cp:lastPrinted>
  <dcterms:created xsi:type="dcterms:W3CDTF">2012-12-11T20:30:33Z</dcterms:created>
  <dcterms:modified xsi:type="dcterms:W3CDTF">2021-10-22T16:15:29Z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