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CA" sheetId="1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H39" i="1" s="1"/>
  <c r="G25" i="1"/>
  <c r="F25" i="1"/>
  <c r="D25" i="1"/>
  <c r="C25" i="1"/>
  <c r="E24" i="1"/>
  <c r="H24" i="1" s="1"/>
  <c r="E23" i="1"/>
  <c r="H23" i="1" s="1"/>
  <c r="E22" i="1"/>
  <c r="E25" i="1" s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14" i="1" l="1"/>
  <c r="E39" i="1"/>
  <c r="H22" i="1"/>
  <c r="H25" i="1" s="1"/>
  <c r="E14" i="1"/>
</calcChain>
</file>

<file path=xl/sharedStrings.xml><?xml version="1.0" encoding="utf-8"?>
<sst xmlns="http://schemas.openxmlformats.org/spreadsheetml/2006/main" count="61" uniqueCount="39">
  <si>
    <t>UNIVERSIDAD TECNOLOGICA DE SAN MIGUEL ALLENDE
Estado Analítico del Ejercicio del Presupuesto de Egresos
Clasificación Administrativa
Del 1 de Enero al 30 de Septiembre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</si>
  <si>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</si>
  <si>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</si>
  <si>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</si>
  <si>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</si>
  <si>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</si>
  <si>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</si>
  <si>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</si>
  <si>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</si>
  <si>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</si>
  <si>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</si>
  <si>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</si>
  <si>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</si>
  <si>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</si>
  <si>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</si>
  <si>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</si>
  <si>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</si>
  <si>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</si>
  <si>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</si>
  <si>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</si>
  <si>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</si>
  <si>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</si>
  <si>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</si>
  <si>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</si>
  <si>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TECNOLOGICA DE SAN MIGUEL ALLENDE
Estado Analítico del Ejercicio del Presupuesto de Egresos
Clasificación Administrativa (Sector Paraestatal)
Del 1 de Enero al 30 de Septiembre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</si>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</sst>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  <xf numFmtId="0" fontId="6" fillId="0" borderId="0" xfId="3" applyFont="1"/>
    <xf numFmtId="0" fontId="3" fillId="0" borderId="0" xfId="2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 2" xfId="2"/>
    <cellStyle name="Normal 3 4" xfId="3"/>
    <cellStyle name="Normal 3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C-GTO-UTSMA-3T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workbookViewId="0">
      <selection activeCell="E42" sqref="E42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2570812.73</v>
      </c>
      <c r="D6" s="20">
        <v>64932878.590000004</v>
      </c>
      <c r="E6" s="20">
        <f>C6+D6</f>
        <v>67503691.320000008</v>
      </c>
      <c r="F6" s="20">
        <v>51463681.390000001</v>
      </c>
      <c r="G6" s="20">
        <v>51463681.390000001</v>
      </c>
      <c r="H6" s="20">
        <f>E6-F6</f>
        <v>16040009.930000007</v>
      </c>
    </row>
    <row r="7" spans="1:8" x14ac:dyDescent="0.2">
      <c r="A7" s="18"/>
      <c r="B7" s="19" t="s">
        <v>12</v>
      </c>
      <c r="C7" s="20">
        <v>14000056.029999999</v>
      </c>
      <c r="D7" s="20">
        <v>13100680.539999999</v>
      </c>
      <c r="E7" s="20">
        <f t="shared" ref="E7:E12" si="0">C7+D7</f>
        <v>27100736.57</v>
      </c>
      <c r="F7" s="20">
        <v>16136780.93</v>
      </c>
      <c r="G7" s="20">
        <v>15992881.33</v>
      </c>
      <c r="H7" s="20">
        <f t="shared" ref="H7:H12" si="1">E7-F7</f>
        <v>10963955.640000001</v>
      </c>
    </row>
    <row r="8" spans="1:8" x14ac:dyDescent="0.2">
      <c r="A8" s="18"/>
      <c r="B8" s="19" t="s">
        <v>13</v>
      </c>
      <c r="C8" s="20">
        <v>2561423.2999999998</v>
      </c>
      <c r="D8" s="20">
        <v>1610980.53</v>
      </c>
      <c r="E8" s="20">
        <f t="shared" si="0"/>
        <v>4172403.83</v>
      </c>
      <c r="F8" s="20">
        <v>1460026.91</v>
      </c>
      <c r="G8" s="20">
        <v>1460026.91</v>
      </c>
      <c r="H8" s="20">
        <f t="shared" si="1"/>
        <v>2712376.92</v>
      </c>
    </row>
    <row r="9" spans="1:8" x14ac:dyDescent="0.2">
      <c r="A9" s="18"/>
      <c r="B9" s="19" t="s">
        <v>14</v>
      </c>
      <c r="C9" s="20">
        <v>7201163.21</v>
      </c>
      <c r="D9" s="20">
        <v>8466342.9100000001</v>
      </c>
      <c r="E9" s="20">
        <f t="shared" si="0"/>
        <v>15667506.120000001</v>
      </c>
      <c r="F9" s="20">
        <v>7248424.0999999996</v>
      </c>
      <c r="G9" s="20">
        <v>6689332.2300000004</v>
      </c>
      <c r="H9" s="20">
        <f t="shared" si="1"/>
        <v>8419082.0200000014</v>
      </c>
    </row>
    <row r="10" spans="1:8" x14ac:dyDescent="0.2">
      <c r="A10" s="18"/>
      <c r="B10" s="19" t="s">
        <v>15</v>
      </c>
      <c r="C10" s="20">
        <v>1659963.17</v>
      </c>
      <c r="D10" s="20">
        <v>1896444.08</v>
      </c>
      <c r="E10" s="20">
        <f t="shared" si="0"/>
        <v>3556407.25</v>
      </c>
      <c r="F10" s="20">
        <v>480572.76</v>
      </c>
      <c r="G10" s="20">
        <v>480572.76</v>
      </c>
      <c r="H10" s="20">
        <f t="shared" si="1"/>
        <v>3075834.49</v>
      </c>
    </row>
    <row r="11" spans="1:8" x14ac:dyDescent="0.2">
      <c r="A11" s="18"/>
      <c r="B11" s="19" t="s">
        <v>16</v>
      </c>
      <c r="C11" s="20">
        <v>1041904.54</v>
      </c>
      <c r="D11" s="20">
        <v>1447402.55</v>
      </c>
      <c r="E11" s="20">
        <f t="shared" si="0"/>
        <v>2489307.09</v>
      </c>
      <c r="F11" s="20">
        <v>912314.59</v>
      </c>
      <c r="G11" s="20">
        <v>912314.59</v>
      </c>
      <c r="H11" s="20">
        <f t="shared" si="1"/>
        <v>1576992.5</v>
      </c>
    </row>
    <row r="12" spans="1:8" x14ac:dyDescent="0.2">
      <c r="A12" s="18"/>
      <c r="B12" s="19" t="s">
        <v>17</v>
      </c>
      <c r="C12" s="20">
        <v>0</v>
      </c>
      <c r="D12" s="20">
        <v>410480.51</v>
      </c>
      <c r="E12" s="20">
        <f t="shared" si="0"/>
        <v>410480.51</v>
      </c>
      <c r="F12" s="20">
        <v>169628.95</v>
      </c>
      <c r="G12" s="20">
        <v>169628.95</v>
      </c>
      <c r="H12" s="20">
        <f t="shared" si="1"/>
        <v>240851.56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29035322.979999997</v>
      </c>
      <c r="D14" s="23">
        <f t="shared" si="2"/>
        <v>91865209.709999993</v>
      </c>
      <c r="E14" s="23">
        <f t="shared" si="2"/>
        <v>120900532.69000003</v>
      </c>
      <c r="F14" s="23">
        <f t="shared" si="2"/>
        <v>77871429.629999995</v>
      </c>
      <c r="G14" s="23">
        <f t="shared" si="2"/>
        <v>77168438.160000011</v>
      </c>
      <c r="H14" s="23">
        <f t="shared" si="2"/>
        <v>43029103.060000017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29035322.98</v>
      </c>
      <c r="D32" s="20">
        <v>91865209.709999993</v>
      </c>
      <c r="E32" s="20">
        <f t="shared" ref="E32:E38" si="6">C32+D32</f>
        <v>120900532.69</v>
      </c>
      <c r="F32" s="20">
        <v>77871429.629999995</v>
      </c>
      <c r="G32" s="20">
        <v>77168438.159999996</v>
      </c>
      <c r="H32" s="20">
        <f t="shared" ref="H32:H38" si="7">E32-F32</f>
        <v>43029103.060000002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29035322.98</v>
      </c>
      <c r="D39" s="23">
        <f t="shared" si="8"/>
        <v>91865209.709999993</v>
      </c>
      <c r="E39" s="23">
        <f t="shared" si="8"/>
        <v>120900532.69</v>
      </c>
      <c r="F39" s="23">
        <f t="shared" si="8"/>
        <v>77871429.629999995</v>
      </c>
      <c r="G39" s="23">
        <f t="shared" si="8"/>
        <v>77168438.159999996</v>
      </c>
      <c r="H39" s="23">
        <f t="shared" si="8"/>
        <v>43029103.060000002</v>
      </c>
    </row>
    <row r="41" spans="1:8" x14ac:dyDescent="0.2">
      <c r="A41" s="4" t="s">
        <v>32</v>
      </c>
    </row>
    <row r="46" spans="1:8" x14ac:dyDescent="0.2">
      <c r="B46" s="26" t="s">
        <v>33</v>
      </c>
      <c r="C46" s="27"/>
      <c r="D46" s="28" t="s">
        <v>34</v>
      </c>
      <c r="E46" s="28"/>
      <c r="F46" s="28"/>
    </row>
    <row r="47" spans="1:8" x14ac:dyDescent="0.2">
      <c r="B47" s="26" t="s">
        <v>35</v>
      </c>
      <c r="C47" s="27"/>
      <c r="D47" s="28" t="s">
        <v>36</v>
      </c>
      <c r="E47" s="28"/>
      <c r="F47" s="28"/>
    </row>
    <row r="48" spans="1:8" x14ac:dyDescent="0.2">
      <c r="B48" s="26" t="s">
        <v>37</v>
      </c>
      <c r="C48" s="27"/>
      <c r="D48" s="28" t="s">
        <v>38</v>
      </c>
      <c r="E48" s="28"/>
      <c r="F48" s="28"/>
    </row>
  </sheetData>
  <sheetProtection formatCells="0" formatColumns="0" formatRows="0" insertRows="0" deleteRows="0" autoFilter="0"/>
  <mergeCells count="15">
    <mergeCell ref="D48:F48"/>
    <mergeCell ref="A28:H28"/>
    <mergeCell ref="A29:B31"/>
    <mergeCell ref="C29:G29"/>
    <mergeCell ref="H29:H30"/>
    <mergeCell ref="D46:F46"/>
    <mergeCell ref="D47:F47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2020-10-23T17:09:25Z</dcterms:created>
  <dcterms:modified xsi:type="dcterms:W3CDTF">2020-10-23T17:09:40Z</dcterms:modified>
</cp:coreProperties>
</file>