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E37" i="1" s="1"/>
  <c r="G37" i="1"/>
  <c r="G39" i="1" s="1"/>
  <c r="F37" i="1"/>
  <c r="F39" i="1" s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<sst xmlns="http://schemas.openxmlformats.org/spreadsheetml/2006/main" count="101" uniqueCount="53">
  <si>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31 de Marzo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</si>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</sst>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/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/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zoomScale="90" zoomScaleNormal="90" workbookViewId="0">
      <selection activeCell="D43" sqref="D43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2623570</v>
      </c>
      <c r="D11" s="26">
        <v>41291910.009999998</v>
      </c>
      <c r="E11" s="26">
        <f>C11+D11</f>
        <v>43915480.009999998</v>
      </c>
      <c r="F11" s="26">
        <v>171949.63</v>
      </c>
      <c r="G11" s="26">
        <v>171949.63</v>
      </c>
      <c r="H11" s="26">
        <f t="shared" si="1"/>
        <v>-2451620.37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19526699</v>
      </c>
      <c r="E12" s="26">
        <f t="shared" si="0"/>
        <v>19526699</v>
      </c>
      <c r="F12" s="26">
        <v>3138800</v>
      </c>
      <c r="G12" s="26">
        <v>3138800</v>
      </c>
      <c r="H12" s="26">
        <f t="shared" si="1"/>
        <v>3138800</v>
      </c>
      <c r="I12" s="22" t="s">
        <v>30</v>
      </c>
    </row>
    <row r="13" spans="1:9" ht="22.5" x14ac:dyDescent="0.25">
      <c r="A13" s="27"/>
      <c r="B13" s="20" t="s">
        <v>31</v>
      </c>
      <c r="C13" s="26">
        <v>26411752.98</v>
      </c>
      <c r="D13" s="26">
        <v>13438100.48</v>
      </c>
      <c r="E13" s="26">
        <f t="shared" si="0"/>
        <v>39849853.460000001</v>
      </c>
      <c r="F13" s="26">
        <v>9487409.4100000001</v>
      </c>
      <c r="G13" s="26">
        <v>9487409.4100000001</v>
      </c>
      <c r="H13" s="26">
        <f t="shared" si="1"/>
        <v>-16924343.57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29035322.98</v>
      </c>
      <c r="D16" s="31">
        <f>SUM(D5:D14)</f>
        <v>74256709.489999995</v>
      </c>
      <c r="E16" s="31">
        <f t="shared" ref="E16:H16" si="2">SUM(E5:E14)</f>
        <v>103292032.47</v>
      </c>
      <c r="F16" s="31">
        <f t="shared" si="2"/>
        <v>12798159.039999999</v>
      </c>
      <c r="G16" s="32">
        <f t="shared" si="2"/>
        <v>12798159.039999999</v>
      </c>
      <c r="H16" s="33">
        <f t="shared" si="2"/>
        <v>-16237163.940000001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29035322.98</v>
      </c>
      <c r="D31" s="55">
        <f>SUM(D32:D35)</f>
        <v>54730010.489999995</v>
      </c>
      <c r="E31" s="55">
        <f t="shared" si="6"/>
        <v>83765333.469999999</v>
      </c>
      <c r="F31" s="55">
        <f t="shared" si="6"/>
        <v>9659359.040000001</v>
      </c>
      <c r="G31" s="55">
        <f t="shared" si="6"/>
        <v>9659359.040000001</v>
      </c>
      <c r="H31" s="55">
        <f t="shared" si="6"/>
        <v>-19375963.940000001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2623570</v>
      </c>
      <c r="D34" s="52">
        <v>41291910.009999998</v>
      </c>
      <c r="E34" s="52">
        <f>C34+D34</f>
        <v>43915480.009999998</v>
      </c>
      <c r="F34" s="52">
        <v>171949.63</v>
      </c>
      <c r="G34" s="52">
        <v>171949.63</v>
      </c>
      <c r="H34" s="52">
        <f t="shared" si="7"/>
        <v>-2451620.37</v>
      </c>
      <c r="I34" s="22" t="s">
        <v>28</v>
      </c>
    </row>
    <row r="35" spans="1:9" ht="22.5" x14ac:dyDescent="0.25">
      <c r="A35" s="50"/>
      <c r="B35" s="51" t="s">
        <v>31</v>
      </c>
      <c r="C35" s="52">
        <v>26411752.98</v>
      </c>
      <c r="D35" s="52">
        <v>13438100.48</v>
      </c>
      <c r="E35" s="52">
        <f>C35+D35</f>
        <v>39849853.460000001</v>
      </c>
      <c r="F35" s="52">
        <v>9487409.4100000001</v>
      </c>
      <c r="G35" s="52">
        <v>9487409.4100000001</v>
      </c>
      <c r="H35" s="52">
        <f t="shared" si="7"/>
        <v>-16924343.57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29035322.98</v>
      </c>
      <c r="D39" s="31">
        <f>SUM(D37+D31+D21)</f>
        <v>54730010.489999995</v>
      </c>
      <c r="E39" s="31">
        <f t="shared" ref="E39:H39" si="9">SUM(E37+E31+E21)</f>
        <v>83765333.469999999</v>
      </c>
      <c r="F39" s="31">
        <f t="shared" si="9"/>
        <v>9659359.040000001</v>
      </c>
      <c r="G39" s="31">
        <f t="shared" si="9"/>
        <v>9659359.040000001</v>
      </c>
      <c r="H39" s="33">
        <f t="shared" si="9"/>
        <v>-19375963.940000001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2020-04-15T03:28:00Z</dcterms:created>
  <dcterms:modified xsi:type="dcterms:W3CDTF">2020-04-15T03:28:17Z</dcterms:modified>
</cp:coreProperties>
</file>