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H36" i="1"/>
  <c r="H35" i="1"/>
  <c r="H34" i="1"/>
  <c r="H33" i="1"/>
  <c r="G32" i="1"/>
  <c r="F32" i="1"/>
  <c r="F38" i="1" s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D14" i="1"/>
  <c r="H14" i="1" s="1"/>
  <c r="H12" i="1"/>
  <c r="D25" i="1" l="1"/>
  <c r="D38" i="1" l="1"/>
  <c r="H38" i="1" s="1"/>
  <c r="H25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<sst xmlns="http://schemas.openxmlformats.org/spreadsheetml/2006/main" count="39" uniqueCount="31">
  <si>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</si>
  <si>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Septiembre del 2016</t>
  </si>
  <si>
    <t>(pesos)</t>
  </si>
  <si>
    <t>Ente Público:</t>
  </si>
  <si>
    <t>Universidad Tecnológica de San Miguel de Allende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</si>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</sst>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11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83031304.049999997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83031304.049999997</v>
      </c>
      <c r="I14" s="27"/>
    </row>
    <row r="15" spans="1:10" x14ac:dyDescent="0.2">
      <c r="A15" s="20"/>
      <c r="B15" s="36" t="s">
        <v>14</v>
      </c>
      <c r="C15" s="36"/>
      <c r="D15" s="37">
        <v>83031304.049999997</v>
      </c>
      <c r="E15" s="37">
        <v>0</v>
      </c>
      <c r="F15" s="37">
        <v>0</v>
      </c>
      <c r="G15" s="37">
        <v>0</v>
      </c>
      <c r="H15" s="33">
        <f>SUM(D15:G15)</f>
        <v>83031304.049999997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ref="H16:H23" si="0">SUM(D16:G16)</f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12971992.720000001</v>
      </c>
      <c r="F19" s="35">
        <f>SUM(F20:F23)</f>
        <v>0</v>
      </c>
      <c r="G19" s="35">
        <f>SUM(G20:G23)</f>
        <v>0</v>
      </c>
      <c r="H19" s="35">
        <f>SUM(D19:G19)</f>
        <v>12971992.720000001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4348269.08</v>
      </c>
      <c r="F20" s="37">
        <v>0</v>
      </c>
      <c r="G20" s="37">
        <v>0</v>
      </c>
      <c r="H20" s="33">
        <f>SUM(D20:G20)</f>
        <v>4348269.08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8623723.6400000006</v>
      </c>
      <c r="F21" s="37">
        <v>0</v>
      </c>
      <c r="G21" s="37">
        <v>0</v>
      </c>
      <c r="H21" s="33">
        <f>SUM(D21:G21)</f>
        <v>8623723.6400000006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83031304.049999997</v>
      </c>
      <c r="E25" s="39">
        <v>12971992.720000001</v>
      </c>
      <c r="F25" s="39">
        <f>F12+F14+F19</f>
        <v>0</v>
      </c>
      <c r="G25" s="39">
        <f>G12+G14+G19</f>
        <v>0</v>
      </c>
      <c r="H25" s="39">
        <f>SUM(D25:G25)</f>
        <v>96003296.769999996</v>
      </c>
      <c r="I25" s="27"/>
      <c r="J25" s="40"/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6775646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6775646</v>
      </c>
      <c r="I27" s="27"/>
    </row>
    <row r="28" spans="1:10" x14ac:dyDescent="0.2">
      <c r="A28" s="20"/>
      <c r="B28" s="36" t="s">
        <v>24</v>
      </c>
      <c r="C28" s="36"/>
      <c r="D28" s="37">
        <v>6775646</v>
      </c>
      <c r="E28" s="37">
        <v>0</v>
      </c>
      <c r="F28" s="37">
        <v>0</v>
      </c>
      <c r="G28" s="37">
        <v>0</v>
      </c>
      <c r="H28" s="33">
        <f>SUM(D28:G28)</f>
        <v>6775646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21016242.579999998</v>
      </c>
      <c r="G32" s="35">
        <f>SUM(G33:G36)</f>
        <v>0</v>
      </c>
      <c r="H32" s="35">
        <f>SUM(D32:G32)</f>
        <v>21016242.579999998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19451831.239999998</v>
      </c>
      <c r="G33" s="37">
        <v>0</v>
      </c>
      <c r="H33" s="33">
        <f>SUM(D33:G33)</f>
        <v>19451831.239999998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1564411.34</v>
      </c>
      <c r="G34" s="37">
        <v>0</v>
      </c>
      <c r="H34" s="33">
        <f>SUM(D34:G34)</f>
        <v>1564411.34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89806950.049999997</v>
      </c>
      <c r="E38" s="43">
        <f>E25+E27+E32</f>
        <v>12971992.720000001</v>
      </c>
      <c r="F38" s="43">
        <f>F32</f>
        <v>21016242.579999998</v>
      </c>
      <c r="G38" s="43">
        <f>G25+G27+G32</f>
        <v>0</v>
      </c>
      <c r="H38" s="43">
        <f>SUM(D38:G38)</f>
        <v>123795185.34999999</v>
      </c>
      <c r="I38" s="44"/>
      <c r="J38" s="40"/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 t="s">
        <v>27</v>
      </c>
      <c r="D44" s="57"/>
      <c r="E44" s="52"/>
      <c r="F44" s="52"/>
      <c r="G44" s="58" t="s">
        <v>28</v>
      </c>
      <c r="H44" s="58"/>
      <c r="I44" s="23"/>
    </row>
    <row r="45" spans="1:10" ht="14.1" customHeight="1" x14ac:dyDescent="0.2">
      <c r="A45" s="4"/>
      <c r="B45" s="59"/>
      <c r="C45" s="60" t="s">
        <v>29</v>
      </c>
      <c r="D45" s="60"/>
      <c r="E45" s="61"/>
      <c r="F45" s="61"/>
      <c r="G45" s="62" t="s">
        <v>30</v>
      </c>
      <c r="H45" s="62"/>
      <c r="I45" s="23"/>
    </row>
  </sheetData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2018-03-14T02:09:48Z</dcterms:created>
  <dcterms:modified xsi:type="dcterms:W3CDTF">2018-03-14T02:10:27Z</dcterms:modified>
</cp:coreProperties>
</file>