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I42" i="1" s="1"/>
  <c r="I40" i="1"/>
  <c r="J40" i="1" s="1"/>
  <c r="I39" i="1"/>
  <c r="J39" i="1" s="1"/>
  <c r="J36" i="1" s="1"/>
  <c r="J38" i="1"/>
  <c r="E34" i="1"/>
  <c r="D34" i="1"/>
  <c r="D33" i="1"/>
  <c r="E33" i="1" s="1"/>
  <c r="J32" i="1"/>
  <c r="I32" i="1"/>
  <c r="D32" i="1"/>
  <c r="E32" i="1" s="1"/>
  <c r="J31" i="1"/>
  <c r="I31" i="1"/>
  <c r="I30" i="1"/>
  <c r="J30" i="1" s="1"/>
  <c r="E30" i="1"/>
  <c r="D30" i="1"/>
  <c r="I29" i="1"/>
  <c r="J29" i="1" s="1"/>
  <c r="J28" i="1"/>
  <c r="I28" i="1"/>
  <c r="D28" i="1"/>
  <c r="E28" i="1" s="1"/>
  <c r="J27" i="1"/>
  <c r="I27" i="1"/>
  <c r="D27" i="1"/>
  <c r="D24" i="1" s="1"/>
  <c r="D12" i="1" s="1"/>
  <c r="E26" i="1"/>
  <c r="D26" i="1"/>
  <c r="I22" i="1"/>
  <c r="J22" i="1" s="1"/>
  <c r="E22" i="1"/>
  <c r="D22" i="1"/>
  <c r="I21" i="1"/>
  <c r="J21" i="1" s="1"/>
  <c r="E21" i="1"/>
  <c r="D21" i="1"/>
  <c r="I20" i="1"/>
  <c r="J20" i="1" s="1"/>
  <c r="E20" i="1"/>
  <c r="D20" i="1"/>
  <c r="I19" i="1"/>
  <c r="J19" i="1" s="1"/>
  <c r="E19" i="1"/>
  <c r="D19" i="1"/>
  <c r="I18" i="1"/>
  <c r="J18" i="1" s="1"/>
  <c r="J17" i="1"/>
  <c r="I17" i="1"/>
  <c r="E14" i="1"/>
  <c r="D14" i="1"/>
  <c r="J14" i="1" l="1"/>
  <c r="J12" i="1" s="1"/>
  <c r="J46" i="1"/>
  <c r="J42" i="1" s="1"/>
  <c r="J34" i="1" s="1"/>
  <c r="J52" i="1"/>
  <c r="J50" i="1" s="1"/>
  <c r="J25" i="1"/>
  <c r="E27" i="1"/>
  <c r="E24" i="1" s="1"/>
  <c r="E12" i="1" s="1"/>
  <c r="I14" i="1"/>
  <c r="I25" i="1"/>
  <c r="I36" i="1"/>
  <c r="I34" i="1" s="1"/>
  <c r="I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<sst xmlns="http://schemas.openxmlformats.org/spreadsheetml/2006/main" count="66" uniqueCount="63">
  <si>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</si>
  <si>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2016</t>
  </si>
  <si>
    <t>(Pesos)</t>
  </si>
  <si>
    <t>Ente Público:</t>
  </si>
  <si>
    <t>Universidad Tecnológica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</si>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</sst>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4" fontId="0" fillId="0" borderId="0" xfId="0" applyNumberForma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TRICIA\AppData\Local\Temp\Temp2_Trimestres%201,%202,%203%20y%204%20de%202016.zip\6.%20Junio%202016\SFIA%20Junio%202016\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6775646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17336200.350000001</v>
      </c>
      <c r="F12" s="33"/>
      <c r="G12" s="35" t="s">
        <v>9</v>
      </c>
      <c r="H12" s="35"/>
      <c r="I12" s="36">
        <f>I14+I25</f>
        <v>102198</v>
      </c>
      <c r="J12" s="36">
        <f>J14+J25</f>
        <v>18439379.079999998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SUM(D15:D22)</f>
        <v>0</v>
      </c>
      <c r="E14" s="36">
        <f>SUM(E15:E22)</f>
        <v>16053976.970000001</v>
      </c>
      <c r="F14" s="33"/>
      <c r="G14" s="35" t="s">
        <v>11</v>
      </c>
      <c r="H14" s="35"/>
      <c r="I14" s="36">
        <f>SUM(I16:I23)</f>
        <v>51099</v>
      </c>
      <c r="J14" s="36">
        <f>SUM(J16:J23)</f>
        <v>9219689.5399999991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5" x14ac:dyDescent="0.25">
      <c r="A16" s="34"/>
      <c r="B16" s="41" t="s">
        <v>12</v>
      </c>
      <c r="C16" s="41"/>
      <c r="D16" s="42">
        <v>0</v>
      </c>
      <c r="E16" s="42">
        <v>12926276.43</v>
      </c>
      <c r="F16" s="33"/>
      <c r="G16" s="41" t="s">
        <v>13</v>
      </c>
      <c r="H16" s="41"/>
      <c r="I16" s="42">
        <v>0</v>
      </c>
      <c r="J16" s="43">
        <v>9219689.5399999991</v>
      </c>
      <c r="K16" s="29"/>
    </row>
    <row r="17" spans="1:11" x14ac:dyDescent="0.2">
      <c r="A17" s="34"/>
      <c r="B17" s="41" t="s">
        <v>14</v>
      </c>
      <c r="C17" s="41"/>
      <c r="D17" s="42">
        <v>0</v>
      </c>
      <c r="E17" s="42">
        <v>2911539.81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v>0</v>
      </c>
      <c r="E18" s="42">
        <v>216160.73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v>51099</v>
      </c>
      <c r="J23" s="42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1282223.3799999999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SUM(I16:I23)</f>
        <v>51099</v>
      </c>
      <c r="J25" s="36">
        <f>SUM(J16:J23)</f>
        <v>9219689.5399999991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ht="15" x14ac:dyDescent="0.25">
      <c r="A29" s="34"/>
      <c r="B29" s="41" t="s">
        <v>34</v>
      </c>
      <c r="C29" s="41"/>
      <c r="D29" s="43">
        <v>0</v>
      </c>
      <c r="E29" s="42">
        <v>1282223.3799999999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26504790.890000001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6775646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v>6775646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19729144.890000001</v>
      </c>
      <c r="J42" s="36">
        <f>SUM(J44:J48)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18145233.550000001</v>
      </c>
      <c r="J44" s="42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v>1583911.34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2018-03-13T02:27:30Z</dcterms:created>
  <dcterms:modified xsi:type="dcterms:W3CDTF">2018-03-13T02:27:57Z</dcterms:modified>
</cp:coreProperties>
</file>