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\Estados Financieros 2023\4to. Trimestre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C3" i="5" l="1"/>
  <c r="B3" i="5"/>
  <c r="B24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<sst xmlns="http://schemas.openxmlformats.org/spreadsheetml/2006/main" count="55" uniqueCount="55">
  <si>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</si>
  <si>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</si>
  <si>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</si>
  <si>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</si>
  <si>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</si>
  <si>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</si>
  <si>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</si>
  <si>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</si>
  <si>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</si>
  <si>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</si>
  <si>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</si>
  <si>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</si>
  <si>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</si>
  <si>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</si>
  <si>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</si>
  <si>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</si>
  <si>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</si>
  <si>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</si>
  <si>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</si>
  <si>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</si>
  <si>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</si>
  <si>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</si>
  <si>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</si>
  <si>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</si>
  <si>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</si>
  <si>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</si>
  <si>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</si>
  <si>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</si>
  <si>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</si>
  <si>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</si>
  <si>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</si>
  <si>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</si>
  <si>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</si>
  <si>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</si>
  <si>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</si>
  <si>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</si>
  <si>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</si>
  <si>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</si>
  <si>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</si>
  <si>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</si>
  <si>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</si>
  <si>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</si>
  <si>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</si>
  <si>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</si>
  <si>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</si>
  <si>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</si>
  <si>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</si>
  <si>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</si>
  <si>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</si>
  <si>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</si>
  <si>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</si>
  <si>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</si>
  <si>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</si>
  <si>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</si>
  <si>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UNIVERSIDAD TECNOLOGICA DE SAN MIGUEL ALLENDE
Estado de Cambios en la Situación Financiera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</si>
</sst>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0.199999999999999" x14ac:dyDescent="0.2"/>
  <cols>
    <col min="1" max="1" width="85.85546875" style="1" customWidth="1"/>
    <col min="2" max="2" width="30.85546875" style="1" customWidth="1"/>
    <col min="3" max="3" width="25.85546875" style="5" customWidth="1"/>
    <col min="4" max="4" width="9.1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25237930.48</v>
      </c>
      <c r="C3" s="15">
        <f>C4+C13</f>
        <v>27896153.270000003</v>
      </c>
    </row>
    <row r="4" spans="1:3" ht="11.25" customHeight="1" x14ac:dyDescent="0.2">
      <c r="A4" s="9" t="s">
        <v>7</v>
      </c>
      <c r="B4" s="15">
        <f>SUM(B5:B11)</f>
        <v>4989148.6399999997</v>
      </c>
      <c r="C4" s="15">
        <f>SUM(C5:C11)</f>
        <v>954822.66</v>
      </c>
    </row>
    <row r="5" spans="1:3" ht="11.25" customHeight="1" x14ac:dyDescent="0.2">
      <c r="A5" s="10" t="s">
        <v>14</v>
      </c>
      <c r="B5" s="16">
        <v>4989148.6399999997</v>
      </c>
      <c r="C5" s="16">
        <v>0</v>
      </c>
    </row>
    <row r="6" spans="1:3" ht="11.25" customHeight="1" x14ac:dyDescent="0.2">
      <c r="A6" s="10" t="s">
        <v>15</v>
      </c>
      <c r="B6" s="16">
        <v>0</v>
      </c>
      <c r="C6" s="16">
        <v>209220.62</v>
      </c>
    </row>
    <row r="7" spans="1:3" ht="11.25" customHeight="1" x14ac:dyDescent="0.2">
      <c r="A7" s="10" t="s">
        <v>16</v>
      </c>
      <c r="B7" s="16">
        <v>0</v>
      </c>
      <c r="C7" s="16">
        <v>745602.04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20248781.84</v>
      </c>
      <c r="C13" s="15">
        <f>SUM(C14:C22)</f>
        <v>26941330.610000003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499422.94</v>
      </c>
    </row>
    <row r="17" spans="1:3" ht="11.25" customHeight="1" x14ac:dyDescent="0.2">
      <c r="A17" s="10" t="s">
        <v>22</v>
      </c>
      <c r="B17" s="16">
        <v>0</v>
      </c>
      <c r="C17" s="16">
        <v>26441907.670000002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20248781.84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17571337.52</v>
      </c>
      <c r="C24" s="15">
        <f>C25+C35</f>
        <v>13698.72</v>
      </c>
    </row>
    <row r="25" spans="1:3" ht="11.25" customHeight="1" x14ac:dyDescent="0.2">
      <c r="A25" s="9" t="s">
        <v>9</v>
      </c>
      <c r="B25" s="15">
        <f>SUM(B26:B33)</f>
        <v>17571337.52</v>
      </c>
      <c r="C25" s="15">
        <f>SUM(C26:C33)</f>
        <v>13698.72</v>
      </c>
    </row>
    <row r="26" spans="1:3" ht="11.25" customHeight="1" x14ac:dyDescent="0.2">
      <c r="A26" s="10" t="s">
        <v>28</v>
      </c>
      <c r="B26" s="16">
        <v>17571337.52</v>
      </c>
      <c r="C26" s="16">
        <v>0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13698.72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3061580.71</v>
      </c>
      <c r="C43" s="15">
        <f>C45+C50+C57</f>
        <v>17960996.720000003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391536.59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391536.59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2670044.12</v>
      </c>
      <c r="C50" s="15">
        <f>SUM(C51:C55)</f>
        <v>17960996.720000003</v>
      </c>
    </row>
    <row r="51" spans="1:3" ht="11.25" customHeight="1" x14ac:dyDescent="0.2">
      <c r="A51" s="10" t="s">
        <v>43</v>
      </c>
      <c r="B51" s="16">
        <v>2670044.12</v>
      </c>
      <c r="C51" s="16">
        <v>0</v>
      </c>
    </row>
    <row r="52" spans="1:3" ht="11.25" customHeight="1" x14ac:dyDescent="0.2">
      <c r="A52" s="10" t="s">
        <v>44</v>
      </c>
      <c r="B52" s="16">
        <v>0</v>
      </c>
      <c r="C52" s="16">
        <v>17960996.690000001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0.03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FRANK</cp:lastModifiedBy>
  <cp:lastPrinted>2017-12-15T19:17:38Z</cp:lastPrinted>
  <dcterms:created xsi:type="dcterms:W3CDTF">2012-12-11T20:26:08Z</dcterms:created>
  <dcterms:modified xsi:type="dcterms:W3CDTF">2024-01-31T05:27:35Z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