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E39" i="2"/>
  <c r="C39" i="2"/>
  <c r="B39" i="2"/>
  <c r="D38" i="2"/>
  <c r="G38" i="2" s="1"/>
  <c r="D37" i="2"/>
  <c r="G37" i="2" s="1"/>
  <c r="D36" i="2"/>
  <c r="G36" i="2" s="1"/>
  <c r="D35" i="2"/>
  <c r="G35" i="2" s="1"/>
  <c r="D34" i="2"/>
  <c r="G34" i="2" s="1"/>
  <c r="D33" i="2"/>
  <c r="G33" i="2" s="1"/>
  <c r="D32" i="2"/>
  <c r="G32" i="2" s="1"/>
  <c r="F25" i="2"/>
  <c r="E25" i="2"/>
  <c r="C25" i="2"/>
  <c r="B25" i="2"/>
  <c r="D24" i="2"/>
  <c r="G24" i="2" s="1"/>
  <c r="D23" i="2"/>
  <c r="G23" i="2" s="1"/>
  <c r="D22" i="2"/>
  <c r="D25" i="2" s="1"/>
  <c r="D21" i="2"/>
  <c r="G21" i="2" s="1"/>
  <c r="F14" i="2"/>
  <c r="E14" i="2"/>
  <c r="C14" i="2"/>
  <c r="B14" i="2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G14" i="2" s="1"/>
  <c r="G39" i="2" l="1"/>
  <c r="G22" i="2"/>
  <c r="G25" i="2" s="1"/>
  <c r="D14" i="2"/>
  <c r="D39" i="2"/>
</calcChain>
</file>

<file path=xl/sharedStrings.xml><?xml version="1.0" encoding="utf-8"?>
<sst xmlns="http://schemas.openxmlformats.org/spreadsheetml/2006/main" count="55" uniqueCount="33">
  <si>
    <t>UNIVERSIDAD TECNOLOGICA DE SAN MIGUEL ALLENDE
Estado Analítico del Ejercicio del Presupuesto de Egresos
Clasificación Administrativa
Del 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</si>
  <si>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</si>
  <si>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</si>
  <si>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</si>
  <si>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</si>
  <si>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</si>
  <si>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</si>
  <si>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</si>
  <si>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</si>
  <si>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</si>
  <si>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</si>
  <si>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211213050010000 RECTORÍA GENERAL UTSMA</t>
  </si>
  <si>
    <t>211213050020000 DIR DE ADMINISTRACIÓN Y</t>
  </si>
  <si>
    <t>211213050030000 DIRECCIÓN ACADÉMICA UTSM</t>
  </si>
  <si>
    <t>211213050040000 DIRECCIÓN DE VINCULACIÓN</t>
  </si>
  <si>
    <t>211213050A10000 ÓRGANO INTERNO DE CONTRO</t>
  </si>
  <si>
    <t>211213050D10000 UTSMA EXTENSIÓN DOCTOR M</t>
  </si>
  <si>
    <t>Dependencia o Unidad Administrativa 7</t>
  </si>
  <si>
    <t>Total del Gasto</t>
  </si>
  <si>
    <t>UNIVERSIDAD TECNOLOGICA DE SAN MIGUEL ALLENDE
Estado Analítico del Ejercicio del Presupuesto de Egresos
Clasificación Administrativa (Poderes)
Del 1 de Enero al 30 de Septiembre de 2023</t>
  </si>
  <si>
    <t>Poder Ejecutivo</t>
  </si>
  <si>
    <t>Poder Legislativo</t>
  </si>
  <si>
    <t>Poder Judicial</t>
  </si>
  <si>
    <t>Órganismos Autónomos</t>
  </si>
  <si>
    <t>UNIVERSIDAD TECNOLOGICA DE SAN MIGUEL ALLENDE
Estado Analítico del Ejercicio del Presupuesto de Egresos
Clasificación Administrativa (Sector Paraestatal)
Del 1 de Enero al 30 de Septiembre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</si>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</sst>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>
      <alignment horizontal="center" vertical="center" wrapText="1"/>
    </xf>
    <xf numFmtId="0" fontId="4" fillId="0" borderId="6" xfId="2" applyFont="1" applyFill="1" applyBorder="1" applyAlignment="1" applyProtection="1">
      <alignment horizontal="left" indent="1"/>
      <protection locked="0"/>
    </xf>
    <xf numFmtId="4" fontId="4" fillId="0" borderId="10" xfId="2" applyNumberFormat="1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7" xfId="2" applyNumberFormat="1" applyFont="1" applyFill="1" applyBorder="1" applyProtection="1">
      <protection locked="0"/>
    </xf>
    <xf numFmtId="0" fontId="3" fillId="0" borderId="0" xfId="2" applyBorder="1" applyAlignment="1" applyProtection="1">
      <alignment horizontal="left" indent="1"/>
      <protection locked="0"/>
    </xf>
    <xf numFmtId="0" fontId="3" fillId="0" borderId="0" xfId="2" applyBorder="1" applyAlignment="1" applyProtection="1">
      <alignment horizontal="left" wrapText="1" indent="1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workbookViewId="0">
      <selection activeCell="A3" sqref="A3"/>
    </sheetView>
  </sheetViews>
  <sheetFormatPr baseColWidth="10" defaultColWidth="9.33203125" defaultRowHeight="10.199999999999999" x14ac:dyDescent="0.2"/>
  <cols>
    <col min="1" max="1" width="62.5546875" style="4" customWidth="1"/>
    <col min="2" max="7" width="14.21875" style="4" customWidth="1"/>
    <col min="8" max="16384" width="9.33203125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4" t="s">
        <v>11</v>
      </c>
      <c r="B6" s="15">
        <v>6602606.9000000004</v>
      </c>
      <c r="C6" s="15">
        <v>11080381.560000001</v>
      </c>
      <c r="D6" s="15">
        <f>B6+C6</f>
        <v>17682988.460000001</v>
      </c>
      <c r="E6" s="15">
        <v>7145113.9199999999</v>
      </c>
      <c r="F6" s="15">
        <v>7145113.9199999999</v>
      </c>
      <c r="G6" s="15">
        <f>D6-E6</f>
        <v>10537874.540000001</v>
      </c>
    </row>
    <row r="7" spans="1:7" x14ac:dyDescent="0.2">
      <c r="A7" s="14" t="s">
        <v>12</v>
      </c>
      <c r="B7" s="15">
        <v>13165005.84</v>
      </c>
      <c r="C7" s="15">
        <v>2086968.51</v>
      </c>
      <c r="D7" s="15">
        <f t="shared" ref="D7:D12" si="0">B7+C7</f>
        <v>15251974.35</v>
      </c>
      <c r="E7" s="15">
        <v>7818677.1200000001</v>
      </c>
      <c r="F7" s="15">
        <v>7809125.6799999997</v>
      </c>
      <c r="G7" s="15">
        <f t="shared" ref="G7:G12" si="1">D7-E7</f>
        <v>7433297.2299999995</v>
      </c>
    </row>
    <row r="8" spans="1:7" x14ac:dyDescent="0.2">
      <c r="A8" s="14" t="s">
        <v>13</v>
      </c>
      <c r="B8" s="15">
        <v>23697329.870000001</v>
      </c>
      <c r="C8" s="15">
        <v>47462145.560000002</v>
      </c>
      <c r="D8" s="15">
        <f t="shared" si="0"/>
        <v>71159475.430000007</v>
      </c>
      <c r="E8" s="15">
        <v>38632408.509999998</v>
      </c>
      <c r="F8" s="15">
        <v>38632408.509999998</v>
      </c>
      <c r="G8" s="15">
        <f t="shared" si="1"/>
        <v>32527066.920000009</v>
      </c>
    </row>
    <row r="9" spans="1:7" x14ac:dyDescent="0.2">
      <c r="A9" s="14" t="s">
        <v>14</v>
      </c>
      <c r="B9" s="15">
        <v>2823614.44</v>
      </c>
      <c r="C9" s="15">
        <v>213838.04</v>
      </c>
      <c r="D9" s="15">
        <f t="shared" si="0"/>
        <v>3037452.48</v>
      </c>
      <c r="E9" s="15">
        <v>1166221.17</v>
      </c>
      <c r="F9" s="15">
        <v>1166221.17</v>
      </c>
      <c r="G9" s="15">
        <f t="shared" si="1"/>
        <v>1871231.31</v>
      </c>
    </row>
    <row r="10" spans="1:7" x14ac:dyDescent="0.2">
      <c r="A10" s="14" t="s">
        <v>15</v>
      </c>
      <c r="B10" s="15">
        <v>399379.98</v>
      </c>
      <c r="C10" s="15">
        <v>28993.14</v>
      </c>
      <c r="D10" s="15">
        <f t="shared" si="0"/>
        <v>428373.12</v>
      </c>
      <c r="E10" s="15">
        <v>152487.57</v>
      </c>
      <c r="F10" s="15">
        <v>152487.57</v>
      </c>
      <c r="G10" s="15">
        <f t="shared" si="1"/>
        <v>275885.55</v>
      </c>
    </row>
    <row r="11" spans="1:7" x14ac:dyDescent="0.2">
      <c r="A11" s="14" t="s">
        <v>16</v>
      </c>
      <c r="B11" s="15">
        <v>0</v>
      </c>
      <c r="C11" s="15">
        <v>4888910.21</v>
      </c>
      <c r="D11" s="15">
        <f t="shared" si="0"/>
        <v>4888910.21</v>
      </c>
      <c r="E11" s="15">
        <v>2896297.45</v>
      </c>
      <c r="F11" s="15">
        <v>2896297.45</v>
      </c>
      <c r="G11" s="15">
        <f t="shared" si="1"/>
        <v>1992612.7599999998</v>
      </c>
    </row>
    <row r="12" spans="1:7" x14ac:dyDescent="0.2">
      <c r="A12" s="14" t="s">
        <v>17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</row>
    <row r="13" spans="1:7" x14ac:dyDescent="0.2">
      <c r="A13" s="14"/>
      <c r="B13" s="15"/>
      <c r="C13" s="15"/>
      <c r="D13" s="15"/>
      <c r="E13" s="15"/>
      <c r="F13" s="15"/>
      <c r="G13" s="15"/>
    </row>
    <row r="14" spans="1:7" x14ac:dyDescent="0.2">
      <c r="A14" s="16" t="s">
        <v>18</v>
      </c>
      <c r="B14" s="17">
        <f t="shared" ref="B14:G14" si="2">SUM(B6:B13)</f>
        <v>46687937.029999994</v>
      </c>
      <c r="C14" s="17">
        <f t="shared" si="2"/>
        <v>65761237.020000003</v>
      </c>
      <c r="D14" s="17">
        <f t="shared" si="2"/>
        <v>112449174.05000001</v>
      </c>
      <c r="E14" s="17">
        <f t="shared" si="2"/>
        <v>57811205.740000002</v>
      </c>
      <c r="F14" s="17">
        <f t="shared" si="2"/>
        <v>57801654.300000004</v>
      </c>
      <c r="G14" s="17">
        <f t="shared" si="2"/>
        <v>54637968.31000001</v>
      </c>
    </row>
    <row r="17" spans="1:7" ht="45" customHeight="1" x14ac:dyDescent="0.2">
      <c r="A17" s="1" t="s">
        <v>19</v>
      </c>
      <c r="B17" s="2"/>
      <c r="C17" s="2"/>
      <c r="D17" s="2"/>
      <c r="E17" s="2"/>
      <c r="F17" s="2"/>
      <c r="G17" s="3"/>
    </row>
    <row r="18" spans="1:7" x14ac:dyDescent="0.2">
      <c r="A18" s="5"/>
      <c r="B18" s="1" t="s">
        <v>1</v>
      </c>
      <c r="C18" s="2"/>
      <c r="D18" s="2"/>
      <c r="E18" s="2"/>
      <c r="F18" s="3"/>
      <c r="G18" s="6" t="s">
        <v>2</v>
      </c>
    </row>
    <row r="19" spans="1:7" ht="20.399999999999999" x14ac:dyDescent="0.2">
      <c r="A19" s="7" t="s">
        <v>3</v>
      </c>
      <c r="B19" s="8" t="s">
        <v>4</v>
      </c>
      <c r="C19" s="8" t="s">
        <v>5</v>
      </c>
      <c r="D19" s="8" t="s">
        <v>6</v>
      </c>
      <c r="E19" s="8" t="s">
        <v>7</v>
      </c>
      <c r="F19" s="8" t="s">
        <v>8</v>
      </c>
      <c r="G19" s="9"/>
    </row>
    <row r="20" spans="1:7" x14ac:dyDescent="0.2">
      <c r="A20" s="10"/>
      <c r="B20" s="11">
        <v>1</v>
      </c>
      <c r="C20" s="11">
        <v>2</v>
      </c>
      <c r="D20" s="11" t="s">
        <v>9</v>
      </c>
      <c r="E20" s="11">
        <v>4</v>
      </c>
      <c r="F20" s="11">
        <v>5</v>
      </c>
      <c r="G20" s="11" t="s">
        <v>10</v>
      </c>
    </row>
    <row r="21" spans="1:7" x14ac:dyDescent="0.2">
      <c r="A21" s="18" t="s">
        <v>20</v>
      </c>
      <c r="B21" s="15">
        <v>0</v>
      </c>
      <c r="C21" s="15">
        <v>0</v>
      </c>
      <c r="D21" s="15">
        <f>B21+C21</f>
        <v>0</v>
      </c>
      <c r="E21" s="15">
        <v>0</v>
      </c>
      <c r="F21" s="15">
        <v>0</v>
      </c>
      <c r="G21" s="15">
        <f>D21-E21</f>
        <v>0</v>
      </c>
    </row>
    <row r="22" spans="1:7" x14ac:dyDescent="0.2">
      <c r="A22" s="18" t="s">
        <v>21</v>
      </c>
      <c r="B22" s="15">
        <v>0</v>
      </c>
      <c r="C22" s="15">
        <v>0</v>
      </c>
      <c r="D22" s="15">
        <f t="shared" ref="D22:D24" si="3">B22+C22</f>
        <v>0</v>
      </c>
      <c r="E22" s="15">
        <v>0</v>
      </c>
      <c r="F22" s="15">
        <v>0</v>
      </c>
      <c r="G22" s="15">
        <f t="shared" ref="G22:G24" si="4">D22-E22</f>
        <v>0</v>
      </c>
    </row>
    <row r="23" spans="1:7" x14ac:dyDescent="0.2">
      <c r="A23" s="18" t="s">
        <v>22</v>
      </c>
      <c r="B23" s="15">
        <v>0</v>
      </c>
      <c r="C23" s="15">
        <v>0</v>
      </c>
      <c r="D23" s="15">
        <f t="shared" si="3"/>
        <v>0</v>
      </c>
      <c r="E23" s="15">
        <v>0</v>
      </c>
      <c r="F23" s="15">
        <v>0</v>
      </c>
      <c r="G23" s="15">
        <f t="shared" si="4"/>
        <v>0</v>
      </c>
    </row>
    <row r="24" spans="1:7" x14ac:dyDescent="0.2">
      <c r="A24" s="18" t="s">
        <v>23</v>
      </c>
      <c r="B24" s="15">
        <v>0</v>
      </c>
      <c r="C24" s="15">
        <v>0</v>
      </c>
      <c r="D24" s="15">
        <f t="shared" si="3"/>
        <v>0</v>
      </c>
      <c r="E24" s="15">
        <v>0</v>
      </c>
      <c r="F24" s="15">
        <v>0</v>
      </c>
      <c r="G24" s="15">
        <f t="shared" si="4"/>
        <v>0</v>
      </c>
    </row>
    <row r="25" spans="1:7" x14ac:dyDescent="0.2">
      <c r="A25" s="16" t="s">
        <v>18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45" customHeight="1" x14ac:dyDescent="0.2">
      <c r="A28" s="1" t="s">
        <v>24</v>
      </c>
      <c r="B28" s="2"/>
      <c r="C28" s="2"/>
      <c r="D28" s="2"/>
      <c r="E28" s="2"/>
      <c r="F28" s="2"/>
      <c r="G28" s="3"/>
    </row>
    <row r="29" spans="1:7" x14ac:dyDescent="0.2">
      <c r="A29" s="5"/>
      <c r="B29" s="1" t="s">
        <v>1</v>
      </c>
      <c r="C29" s="2"/>
      <c r="D29" s="2"/>
      <c r="E29" s="2"/>
      <c r="F29" s="3"/>
      <c r="G29" s="6" t="s">
        <v>2</v>
      </c>
    </row>
    <row r="30" spans="1:7" ht="20.399999999999999" x14ac:dyDescent="0.2">
      <c r="A30" s="7" t="s">
        <v>3</v>
      </c>
      <c r="B30" s="8" t="s">
        <v>4</v>
      </c>
      <c r="C30" s="8" t="s">
        <v>5</v>
      </c>
      <c r="D30" s="8" t="s">
        <v>6</v>
      </c>
      <c r="E30" s="8" t="s">
        <v>7</v>
      </c>
      <c r="F30" s="8" t="s">
        <v>8</v>
      </c>
      <c r="G30" s="9"/>
    </row>
    <row r="31" spans="1:7" x14ac:dyDescent="0.2">
      <c r="A31" s="10"/>
      <c r="B31" s="11">
        <v>1</v>
      </c>
      <c r="C31" s="11">
        <v>2</v>
      </c>
      <c r="D31" s="11" t="s">
        <v>9</v>
      </c>
      <c r="E31" s="11">
        <v>4</v>
      </c>
      <c r="F31" s="11">
        <v>5</v>
      </c>
      <c r="G31" s="11" t="s">
        <v>10</v>
      </c>
    </row>
    <row r="32" spans="1:7" x14ac:dyDescent="0.2">
      <c r="A32" s="19" t="s">
        <v>25</v>
      </c>
      <c r="B32" s="15">
        <v>46687937.030000001</v>
      </c>
      <c r="C32" s="15">
        <v>65761237.020000003</v>
      </c>
      <c r="D32" s="15">
        <f t="shared" ref="D32:D38" si="6">B32+C32</f>
        <v>112449174.05000001</v>
      </c>
      <c r="E32" s="15">
        <v>57811205.740000002</v>
      </c>
      <c r="F32" s="15">
        <v>57801654.299999997</v>
      </c>
      <c r="G32" s="15">
        <f t="shared" ref="G32:G38" si="7">D32-E32</f>
        <v>54637968.31000001</v>
      </c>
    </row>
    <row r="33" spans="1:7" x14ac:dyDescent="0.2">
      <c r="A33" s="19" t="s">
        <v>26</v>
      </c>
      <c r="B33" s="15">
        <v>0</v>
      </c>
      <c r="C33" s="15">
        <v>0</v>
      </c>
      <c r="D33" s="15">
        <f t="shared" si="6"/>
        <v>0</v>
      </c>
      <c r="E33" s="15">
        <v>0</v>
      </c>
      <c r="F33" s="15">
        <v>0</v>
      </c>
      <c r="G33" s="15">
        <f t="shared" si="7"/>
        <v>0</v>
      </c>
    </row>
    <row r="34" spans="1:7" ht="20.399999999999999" x14ac:dyDescent="0.2">
      <c r="A34" s="19" t="s">
        <v>27</v>
      </c>
      <c r="B34" s="15">
        <v>0</v>
      </c>
      <c r="C34" s="15">
        <v>0</v>
      </c>
      <c r="D34" s="15">
        <f t="shared" si="6"/>
        <v>0</v>
      </c>
      <c r="E34" s="15">
        <v>0</v>
      </c>
      <c r="F34" s="15">
        <v>0</v>
      </c>
      <c r="G34" s="15">
        <f t="shared" si="7"/>
        <v>0</v>
      </c>
    </row>
    <row r="35" spans="1:7" x14ac:dyDescent="0.2">
      <c r="A35" s="19" t="s">
        <v>28</v>
      </c>
      <c r="B35" s="15">
        <v>0</v>
      </c>
      <c r="C35" s="15">
        <v>0</v>
      </c>
      <c r="D35" s="15">
        <f t="shared" si="6"/>
        <v>0</v>
      </c>
      <c r="E35" s="15">
        <v>0</v>
      </c>
      <c r="F35" s="15">
        <v>0</v>
      </c>
      <c r="G35" s="15">
        <f t="shared" si="7"/>
        <v>0</v>
      </c>
    </row>
    <row r="36" spans="1:7" ht="11.25" customHeight="1" x14ac:dyDescent="0.2">
      <c r="A36" s="19" t="s">
        <v>29</v>
      </c>
      <c r="B36" s="15">
        <v>0</v>
      </c>
      <c r="C36" s="15">
        <v>0</v>
      </c>
      <c r="D36" s="15">
        <f t="shared" si="6"/>
        <v>0</v>
      </c>
      <c r="E36" s="15">
        <v>0</v>
      </c>
      <c r="F36" s="15">
        <v>0</v>
      </c>
      <c r="G36" s="15">
        <f t="shared" si="7"/>
        <v>0</v>
      </c>
    </row>
    <row r="37" spans="1:7" x14ac:dyDescent="0.2">
      <c r="A37" s="19" t="s">
        <v>30</v>
      </c>
      <c r="B37" s="15">
        <v>0</v>
      </c>
      <c r="C37" s="15">
        <v>0</v>
      </c>
      <c r="D37" s="15">
        <f t="shared" si="6"/>
        <v>0</v>
      </c>
      <c r="E37" s="15">
        <v>0</v>
      </c>
      <c r="F37" s="15">
        <v>0</v>
      </c>
      <c r="G37" s="15">
        <f t="shared" si="7"/>
        <v>0</v>
      </c>
    </row>
    <row r="38" spans="1:7" x14ac:dyDescent="0.2">
      <c r="A38" s="19" t="s">
        <v>31</v>
      </c>
      <c r="B38" s="15">
        <v>0</v>
      </c>
      <c r="C38" s="15">
        <v>0</v>
      </c>
      <c r="D38" s="15">
        <f t="shared" si="6"/>
        <v>0</v>
      </c>
      <c r="E38" s="15">
        <v>0</v>
      </c>
      <c r="F38" s="15">
        <v>0</v>
      </c>
      <c r="G38" s="15">
        <f t="shared" si="7"/>
        <v>0</v>
      </c>
    </row>
    <row r="39" spans="1:7" x14ac:dyDescent="0.2">
      <c r="A39" s="16" t="s">
        <v>18</v>
      </c>
      <c r="B39" s="17">
        <f t="shared" ref="B39:G39" si="8">SUM(B32:B38)</f>
        <v>46687937.030000001</v>
      </c>
      <c r="C39" s="17">
        <f t="shared" si="8"/>
        <v>65761237.020000003</v>
      </c>
      <c r="D39" s="17">
        <f t="shared" si="8"/>
        <v>112449174.05000001</v>
      </c>
      <c r="E39" s="17">
        <f t="shared" si="8"/>
        <v>57811205.740000002</v>
      </c>
      <c r="F39" s="17">
        <f t="shared" si="8"/>
        <v>57801654.299999997</v>
      </c>
      <c r="G39" s="17">
        <f t="shared" si="8"/>
        <v>54637968.31000001</v>
      </c>
    </row>
    <row r="41" spans="1:7" x14ac:dyDescent="0.2">
      <c r="A41" s="4" t="s">
        <v>32</v>
      </c>
    </row>
  </sheetData>
  <sheetProtection formatCells="0" formatColumns="0" formatRows="0" insertRows="0" deleteRows="0" autoFilter="0"/>
  <mergeCells count="9">
    <mergeCell ref="A28:G28"/>
    <mergeCell ref="B29:F29"/>
    <mergeCell ref="G29:G30"/>
    <mergeCell ref="A1:G1"/>
    <mergeCell ref="B2:F2"/>
    <mergeCell ref="G2:G3"/>
    <mergeCell ref="A17:G17"/>
    <mergeCell ref="B18:F18"/>
    <mergeCell ref="G18:G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2023-10-30T22:47:50Z</dcterms:modified>
</cp:coreProperties>
</file>