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2\4to_Trimestre 2022\"/>
    </mc:Choice>
  </mc:AlternateContent>
  <bookViews>
    <workbookView xWindow="0" yWindow="0" windowWidth="23040" windowHeight="8616"/>
  </bookViews>
  <sheets>
    <sheet name="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G25" i="2"/>
  <c r="F25" i="2"/>
  <c r="D25" i="2"/>
  <c r="C25" i="2"/>
  <c r="E24" i="2"/>
  <c r="H24" i="2" s="1"/>
  <c r="E23" i="2"/>
  <c r="H23" i="2" s="1"/>
  <c r="E22" i="2"/>
  <c r="E25" i="2" s="1"/>
  <c r="E21" i="2"/>
  <c r="H21" i="2" s="1"/>
  <c r="G14" i="2"/>
  <c r="F14" i="2"/>
  <c r="D14" i="2"/>
  <c r="C14" i="2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E14" i="2" s="1"/>
  <c r="H39" i="2" l="1"/>
  <c r="H22" i="2"/>
  <c r="H25" i="2" s="1"/>
  <c r="E39" i="2"/>
  <c r="H6" i="2"/>
  <c r="H14" i="2" s="1"/>
</calcChain>
</file>

<file path=xl/sharedStrings.xml><?xml version="1.0" encoding="utf-8"?>
<sst xmlns="http://schemas.openxmlformats.org/spreadsheetml/2006/main" count="55" uniqueCount="33">
  <si>
    <t>UNIVERSIDAD TECNOLOGICA DE SAN MIGUEL ALLENDE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</si>
  <si>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</si>
  <si>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</si>
  <si>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</si>
  <si>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</si>
  <si>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</si>
  <si>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</si>
  <si>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</si>
  <si>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</si>
  <si>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</si>
  <si>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</si>
  <si>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</si>
  <si>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</si>
  <si>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</si>
  <si>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</si>
  <si>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</si>
  <si>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</si>
  <si>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</si>
  <si>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Total del Gasto</t>
  </si>
  <si>
    <t>UNIVERSIDAD TECNOLOGICA DE SAN MIGUEL ALLENDE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</si>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</sst>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3" workbookViewId="0">
      <selection activeCell="J35" sqref="J35"/>
    </sheetView>
  </sheetViews>
  <sheetFormatPr baseColWidth="10" defaultColWidth="9.33203125" defaultRowHeight="10.199999999999999" x14ac:dyDescent="0.2"/>
  <cols>
    <col min="1" max="1" width="1" style="4" customWidth="1"/>
    <col min="2" max="2" width="62.5546875" style="4" customWidth="1"/>
    <col min="3" max="8" width="14.21875" style="4" customWidth="1"/>
    <col min="9" max="16384" width="9.33203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5223801.32</v>
      </c>
      <c r="D6" s="20">
        <v>9460554.9199999999</v>
      </c>
      <c r="E6" s="20">
        <f>C6+D6</f>
        <v>14684356.24</v>
      </c>
      <c r="F6" s="20">
        <v>5129097.76</v>
      </c>
      <c r="G6" s="20">
        <v>7783590.5700000003</v>
      </c>
      <c r="H6" s="20">
        <f>E6-F6</f>
        <v>9555258.4800000004</v>
      </c>
    </row>
    <row r="7" spans="1:8" x14ac:dyDescent="0.2">
      <c r="A7" s="18"/>
      <c r="B7" s="19" t="s">
        <v>12</v>
      </c>
      <c r="C7" s="20">
        <v>25512877.239999998</v>
      </c>
      <c r="D7" s="20">
        <v>23956595.18</v>
      </c>
      <c r="E7" s="20">
        <f t="shared" ref="E7:E12" si="0">C7+D7</f>
        <v>49469472.420000002</v>
      </c>
      <c r="F7" s="20">
        <v>39050208.840000004</v>
      </c>
      <c r="G7" s="20">
        <v>38067730.950000003</v>
      </c>
      <c r="H7" s="20">
        <f t="shared" ref="H7:H12" si="1">E7-F7</f>
        <v>10419263.579999998</v>
      </c>
    </row>
    <row r="8" spans="1:8" x14ac:dyDescent="0.2">
      <c r="A8" s="18"/>
      <c r="B8" s="19" t="s">
        <v>13</v>
      </c>
      <c r="C8" s="20">
        <v>2922309.19</v>
      </c>
      <c r="D8" s="20">
        <v>833170.91</v>
      </c>
      <c r="E8" s="20">
        <f t="shared" si="0"/>
        <v>3755480.1</v>
      </c>
      <c r="F8" s="20">
        <v>3157711.47</v>
      </c>
      <c r="G8" s="20">
        <v>3291421.49</v>
      </c>
      <c r="H8" s="20">
        <f t="shared" si="1"/>
        <v>597768.62999999989</v>
      </c>
    </row>
    <row r="9" spans="1:8" x14ac:dyDescent="0.2">
      <c r="A9" s="18"/>
      <c r="B9" s="19" t="s">
        <v>14</v>
      </c>
      <c r="C9" s="20">
        <v>11972546.720000001</v>
      </c>
      <c r="D9" s="20">
        <v>2782862.54</v>
      </c>
      <c r="E9" s="20">
        <f t="shared" si="0"/>
        <v>14755409.260000002</v>
      </c>
      <c r="F9" s="20">
        <v>12743782.67</v>
      </c>
      <c r="G9" s="20">
        <v>11378320.83</v>
      </c>
      <c r="H9" s="20">
        <f t="shared" si="1"/>
        <v>2011626.5900000017</v>
      </c>
    </row>
    <row r="10" spans="1:8" x14ac:dyDescent="0.2">
      <c r="A10" s="18"/>
      <c r="B10" s="19" t="s">
        <v>15</v>
      </c>
      <c r="C10" s="20">
        <v>78307.03</v>
      </c>
      <c r="D10" s="20">
        <v>570772.78</v>
      </c>
      <c r="E10" s="20">
        <f t="shared" si="0"/>
        <v>649079.81000000006</v>
      </c>
      <c r="F10" s="20">
        <v>36492.9</v>
      </c>
      <c r="G10" s="20">
        <v>649079.81000000006</v>
      </c>
      <c r="H10" s="20">
        <f t="shared" si="1"/>
        <v>612586.91</v>
      </c>
    </row>
    <row r="11" spans="1:8" x14ac:dyDescent="0.2">
      <c r="A11" s="18"/>
      <c r="B11" s="19" t="s">
        <v>16</v>
      </c>
      <c r="C11" s="20">
        <v>287990</v>
      </c>
      <c r="D11" s="20">
        <v>4307792.45</v>
      </c>
      <c r="E11" s="20">
        <f t="shared" si="0"/>
        <v>4595782.45</v>
      </c>
      <c r="F11" s="20">
        <v>3164925.95</v>
      </c>
      <c r="G11" s="20">
        <v>3562330.14</v>
      </c>
      <c r="H11" s="20">
        <f t="shared" si="1"/>
        <v>1430856.5</v>
      </c>
    </row>
    <row r="12" spans="1:8" x14ac:dyDescent="0.2">
      <c r="A12" s="18"/>
      <c r="B12" s="19" t="s">
        <v>17</v>
      </c>
      <c r="C12" s="20">
        <v>199394.5</v>
      </c>
      <c r="D12" s="20">
        <v>205015.83</v>
      </c>
      <c r="E12" s="20">
        <f t="shared" si="0"/>
        <v>404410.32999999996</v>
      </c>
      <c r="F12" s="20">
        <v>401392.34</v>
      </c>
      <c r="G12" s="20">
        <v>402331.76</v>
      </c>
      <c r="H12" s="20">
        <f t="shared" si="1"/>
        <v>3017.9899999999325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46197226</v>
      </c>
      <c r="D14" s="23">
        <f t="shared" si="2"/>
        <v>42116764.609999999</v>
      </c>
      <c r="E14" s="23">
        <f t="shared" si="2"/>
        <v>88313990.610000014</v>
      </c>
      <c r="F14" s="23">
        <f t="shared" si="2"/>
        <v>63683611.930000007</v>
      </c>
      <c r="G14" s="23">
        <f t="shared" si="2"/>
        <v>65134805.550000004</v>
      </c>
      <c r="H14" s="23">
        <f t="shared" si="2"/>
        <v>24630378.68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46197226</v>
      </c>
      <c r="D32" s="20">
        <v>42116764.609999999</v>
      </c>
      <c r="E32" s="20">
        <f t="shared" ref="E32:E38" si="6">C32+D32</f>
        <v>88313990.609999999</v>
      </c>
      <c r="F32" s="20">
        <v>63683611.93</v>
      </c>
      <c r="G32" s="20">
        <v>65134805.549999997</v>
      </c>
      <c r="H32" s="20">
        <f t="shared" ref="H32:H38" si="7">E32-F32</f>
        <v>24630378.68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46197226</v>
      </c>
      <c r="D39" s="23">
        <f t="shared" si="8"/>
        <v>42116764.609999999</v>
      </c>
      <c r="E39" s="23">
        <f t="shared" si="8"/>
        <v>88313990.609999999</v>
      </c>
      <c r="F39" s="23">
        <f t="shared" si="8"/>
        <v>63683611.93</v>
      </c>
      <c r="G39" s="23">
        <f t="shared" si="8"/>
        <v>65134805.549999997</v>
      </c>
      <c r="H39" s="23">
        <f t="shared" si="8"/>
        <v>24630378.68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2023-02-10T16:04:00Z</dcterms:created>
  <dcterms:modified xsi:type="dcterms:W3CDTF">2023-02-10T16:09:28Z</dcterms:modified>
</cp:coreProperties>
</file>