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<sst xmlns="http://schemas.openxmlformats.org/spreadsheetml/2006/main" count="58" uniqueCount="58">
  <si>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</si>
  <si>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</si>
  <si>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</si>
  <si>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</si>
  <si>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</si>
  <si>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</si>
  <si>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</si>
  <si>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</si>
  <si>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</si>
  <si>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</si>
  <si>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</si>
  <si>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</si>
  <si>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</si>
  <si>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</si>
  <si>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</si>
  <si>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</si>
  <si>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</si>
  <si>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</si>
  <si>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</si>
  <si>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</si>
  <si>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</si>
  <si>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</si>
  <si>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</si>
  <si>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</si>
  <si>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</si>
  <si>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</si>
  <si>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</si>
  <si>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</si>
  <si>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</si>
  <si>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</si>
  <si>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</si>
  <si>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</si>
  <si>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</si>
  <si>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</si>
  <si>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</si>
  <si>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</si>
  <si>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</si>
  <si>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</si>
  <si>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</si>
  <si>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</si>
  <si>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</si>
  <si>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</si>
  <si>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</si>
  <si>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</si>
  <si>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</si>
  <si>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</si>
  <si>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</si>
  <si>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</si>
  <si>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</si>
  <si>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</si>
  <si>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</si>
  <si>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</si>
  <si>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</si>
  <si>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</si>
  <si>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</si>
  <si>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</si>
  <si>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</si>
  <si>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TECNOLOGICA DE SAN MIGUEL ALLENDE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</si>
</sst>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4" sqref="A14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3916346.1</v>
      </c>
      <c r="C4" s="14">
        <f>SUM(C5:C11)</f>
        <v>6733779.6200000001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3916346.1</v>
      </c>
      <c r="C11" s="15">
        <v>6733779.6200000001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53743967.75</v>
      </c>
      <c r="C13" s="14">
        <f>SUM(C14:C15)</f>
        <v>48001897.450000003</v>
      </c>
      <c r="D13" s="2"/>
    </row>
    <row r="14" spans="1:4" ht="20.399999999999999" x14ac:dyDescent="0.2">
      <c r="A14" s="8" t="s">
        <v>51</v>
      </c>
      <c r="B14" s="15">
        <v>18379830.690000001</v>
      </c>
      <c r="C14" s="15">
        <v>23113820.809999999</v>
      </c>
      <c r="D14" s="4">
        <v>4210</v>
      </c>
    </row>
    <row r="15" spans="1:4" ht="11.25" customHeight="1" x14ac:dyDescent="0.2">
      <c r="A15" s="8" t="s">
        <v>52</v>
      </c>
      <c r="B15" s="15">
        <v>35364137.060000002</v>
      </c>
      <c r="C15" s="15">
        <v>24888076.640000001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1189205.58</v>
      </c>
      <c r="C17" s="14">
        <f>SUM(C18:C22)</f>
        <v>1502758.18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1189205.58</v>
      </c>
      <c r="C22" s="15">
        <v>1502758.18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58849519.43</v>
      </c>
      <c r="C24" s="16">
        <f>SUM(C4+C13+C17)</f>
        <v>56238435.25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35397615.329999998</v>
      </c>
      <c r="C27" s="14">
        <f>SUM(C28:C30)</f>
        <v>51628233.829999998</v>
      </c>
      <c r="D27" s="2"/>
    </row>
    <row r="28" spans="1:5" ht="11.25" customHeight="1" x14ac:dyDescent="0.2">
      <c r="A28" s="8" t="s">
        <v>37</v>
      </c>
      <c r="B28" s="15">
        <v>18151714.460000001</v>
      </c>
      <c r="C28" s="15">
        <v>35087611.530000001</v>
      </c>
      <c r="D28" s="4">
        <v>5110</v>
      </c>
    </row>
    <row r="29" spans="1:5" ht="11.25" customHeight="1" x14ac:dyDescent="0.2">
      <c r="A29" s="8" t="s">
        <v>16</v>
      </c>
      <c r="B29" s="15">
        <v>8405847.2200000007</v>
      </c>
      <c r="C29" s="15">
        <v>3847364.18</v>
      </c>
      <c r="D29" s="4">
        <v>5120</v>
      </c>
    </row>
    <row r="30" spans="1:5" ht="11.25" customHeight="1" x14ac:dyDescent="0.2">
      <c r="A30" s="8" t="s">
        <v>17</v>
      </c>
      <c r="B30" s="15">
        <v>8840053.6500000004</v>
      </c>
      <c r="C30" s="15">
        <v>12693258.119999999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186090.2</v>
      </c>
      <c r="C32" s="14">
        <f>SUM(C33:C41)</f>
        <v>138527.19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186090.2</v>
      </c>
      <c r="C36" s="15">
        <v>138527.19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0.03</v>
      </c>
      <c r="C55" s="14">
        <f>SUM(C56:C61)</f>
        <v>3045894.79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3045893.95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0.03</v>
      </c>
      <c r="C61" s="15">
        <v>0.84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35583705.559999995</v>
      </c>
      <c r="C66" s="16">
        <f>C63+C55+C48+C43+C32+C27</f>
        <v>54812655.809999995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23265813.870000005</v>
      </c>
      <c r="C68" s="14">
        <f>C24-C66</f>
        <v>1425779.4400000051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C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2019-05-15T20:49:00Z</cp:lastPrinted>
  <dcterms:created xsi:type="dcterms:W3CDTF">2012-12-11T20:29:16Z</dcterms:created>
  <dcterms:modified xsi:type="dcterms:W3CDTF">2022-10-11T18:16:08Z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