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-Finanzas\Desktop\ESTADOS FINANCIEROS 1ER TRIMESTRE 2022-PAGINA UTSMA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<sst xmlns="http://schemas.openxmlformats.org/spreadsheetml/2006/main" count="62" uniqueCount="61">
  <si>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</si>
  <si>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</si>
  <si>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</si>
  <si>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</si>
  <si>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</si>
  <si>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</si>
  <si>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</si>
  <si>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</si>
  <si>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</si>
  <si>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</si>
  <si>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</si>
  <si>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</si>
  <si>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</si>
  <si>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</si>
  <si>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</si>
  <si>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</si>
  <si>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</si>
  <si>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</si>
  <si>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</si>
  <si>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</si>
  <si>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</si>
  <si>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</si>
  <si>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</si>
  <si>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</si>
  <si>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</si>
  <si>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</si>
  <si>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</si>
  <si>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</si>
  <si>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</si>
  <si>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</si>
  <si>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</si>
  <si>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</si>
  <si>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</si>
  <si>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</si>
  <si>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</si>
  <si>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</si>
  <si>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</si>
  <si>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</si>
  <si>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</si>
  <si>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</si>
  <si>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</si>
  <si>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</si>
  <si>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</si>
  <si>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</si>
  <si>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</si>
  <si>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</si>
  <si>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</si>
  <si>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</si>
  <si>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</si>
  <si>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</si>
  <si>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</si>
  <si>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</si>
  <si>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</si>
  <si>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</si>
  <si>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</si>
  <si>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</si>
  <si>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</si>
  <si>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</si>
  <si>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</si>
  <si>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</si>
  <si>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TECNOLOGICA DE SAN MIGUEL ALLENDE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</si>
</sst>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42540134.780000001</v>
      </c>
      <c r="C5" s="10">
        <v>44037953.799999997</v>
      </c>
      <c r="D5" s="9" t="s">
        <v>36</v>
      </c>
      <c r="E5" s="10">
        <v>-10059261.26</v>
      </c>
      <c r="F5" s="11">
        <v>-9850060.7799999993</v>
      </c>
    </row>
    <row r="6" spans="1:6" x14ac:dyDescent="0.2">
      <c r="A6" s="9" t="s">
        <v>23</v>
      </c>
      <c r="B6" s="10">
        <v>6860292.4000000004</v>
      </c>
      <c r="C6" s="10">
        <v>6877741.4299999997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2398031.71</v>
      </c>
      <c r="C7" s="10">
        <v>2398031.71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-222770.64</v>
      </c>
      <c r="F12" s="11">
        <v>-222770.64</v>
      </c>
    </row>
    <row r="13" spans="1:6" x14ac:dyDescent="0.2">
      <c r="A13" s="8" t="s">
        <v>52</v>
      </c>
      <c r="B13" s="13">
        <f>SUM(B5:B11)</f>
        <v>51798458.890000001</v>
      </c>
      <c r="C13" s="13">
        <f>SUM(C5:C11)</f>
        <v>53313726.939999998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-10282031.9</v>
      </c>
      <c r="F14" s="18">
        <f>SUM(F5:F12)</f>
        <v>-10072831.42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129394066.42</v>
      </c>
      <c r="C18" s="10">
        <v>129179038.53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36439427.93</v>
      </c>
      <c r="C19" s="10">
        <v>36439427.93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0</v>
      </c>
      <c r="C20" s="10">
        <v>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-12354982.66</v>
      </c>
      <c r="C21" s="10">
        <v>-12354982.66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153478511.69</v>
      </c>
      <c r="C26" s="13">
        <f>SUM(C16:C24)</f>
        <v>153263483.80000001</v>
      </c>
      <c r="D26" s="19" t="s">
        <v>50</v>
      </c>
      <c r="E26" s="13">
        <f>SUM(E24+E14)</f>
        <v>-10282031.9</v>
      </c>
      <c r="F26" s="18">
        <f>SUM(F14+F24)</f>
        <v>-10072831.42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205276970.57999998</v>
      </c>
      <c r="C28" s="13">
        <f>C13+C26</f>
        <v>206577210.74000001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183891920.52000001</v>
      </c>
      <c r="F30" s="18">
        <f>SUM(F31:F33)</f>
        <v>183889307.62</v>
      </c>
    </row>
    <row r="31" spans="1:6" x14ac:dyDescent="0.2">
      <c r="A31" s="23"/>
      <c r="B31" s="21"/>
      <c r="C31" s="22"/>
      <c r="D31" s="9" t="s">
        <v>2</v>
      </c>
      <c r="E31" s="10">
        <v>183891920.52000001</v>
      </c>
      <c r="F31" s="11">
        <v>183889307.62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31667081.960000001</v>
      </c>
      <c r="F35" s="18">
        <f>SUM(F36:F40)</f>
        <v>32760734.540000003</v>
      </c>
    </row>
    <row r="36" spans="1:6" x14ac:dyDescent="0.2">
      <c r="A36" s="23"/>
      <c r="B36" s="21"/>
      <c r="C36" s="22"/>
      <c r="D36" s="9" t="s">
        <v>46</v>
      </c>
      <c r="E36" s="10">
        <v>-468069.57</v>
      </c>
      <c r="F36" s="11">
        <v>1425779.44</v>
      </c>
    </row>
    <row r="37" spans="1:6" x14ac:dyDescent="0.2">
      <c r="A37" s="23"/>
      <c r="B37" s="21"/>
      <c r="C37" s="22"/>
      <c r="D37" s="9" t="s">
        <v>14</v>
      </c>
      <c r="E37" s="10">
        <v>32134946.530000001</v>
      </c>
      <c r="F37" s="11">
        <v>31334750.100000001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205</v>
      </c>
      <c r="F40" s="11">
        <v>205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215559002.48000002</v>
      </c>
      <c r="F46" s="18">
        <f>SUM(F42+F35+F30)</f>
        <v>216650042.16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205276970.58000001</v>
      </c>
      <c r="F48" s="13">
        <f>F46+F26</f>
        <v>206577210.74000001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8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ADMIN-Finanzas</cp:lastModifiedBy>
  <cp:lastPrinted>2022-05-17T16:23:49Z</cp:lastPrinted>
  <dcterms:created xsi:type="dcterms:W3CDTF">2012-12-11T20:26:08Z</dcterms:created>
  <dcterms:modified xsi:type="dcterms:W3CDTF">2022-05-17T16:24:07Z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