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<sst xmlns="http://schemas.openxmlformats.org/spreadsheetml/2006/main" count="92" uniqueCount="58">
  <si>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</si>
  <si>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</si>
  <si>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</si>
  <si>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</si>
  <si>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</si>
  <si>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</si>
  <si>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</si>
  <si>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</si>
  <si>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</si>
  <si>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</si>
  <si>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</si>
  <si>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</si>
  <si>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</si>
  <si>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</si>
  <si>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</si>
  <si>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</si>
  <si>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</si>
  <si>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</si>
  <si>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</si>
  <si>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</si>
  <si>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</si>
  <si>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</si>
  <si>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</si>
  <si>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</si>
  <si>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</si>
  <si>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</si>
  <si>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</si>
  <si>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</si>
  <si>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</si>
  <si>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</si>
  <si>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</si>
  <si>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</si>
  <si>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</si>
  <si>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</si>
  <si>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</si>
  <si>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</si>
  <si>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</si>
  <si>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</si>
  <si>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</si>
  <si>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</si>
  <si>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</si>
  <si>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</si>
  <si>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</si>
  <si>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</si>
  <si>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</si>
  <si>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</si>
  <si>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</si>
  <si>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</si>
  <si>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</si>
  <si>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</si>
  <si>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</si>
  <si>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</si>
  <si>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</si>
  <si>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</si>
  <si>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</si>
  <si>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</si>
  <si>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</si>
  <si>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TECNOLOGICA DE SAN MIGUEL ALLENDE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</si>
</sst>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4613420</v>
      </c>
      <c r="C4" s="7">
        <f>SUM(C5:C14)</f>
        <v>62354542.590000004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0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1407071.95</v>
      </c>
      <c r="C11" s="9">
        <v>8236537.8099999996</v>
      </c>
      <c r="D11" s="17">
        <v>700000</v>
      </c>
    </row>
    <row r="12" spans="1:22" ht="22.5" x14ac:dyDescent="0.2">
      <c r="A12" s="8" t="s">
        <v>41</v>
      </c>
      <c r="B12" s="9">
        <v>2645.78</v>
      </c>
      <c r="C12" s="9">
        <v>27727169.960000001</v>
      </c>
      <c r="D12" s="17">
        <v>800000</v>
      </c>
    </row>
    <row r="13" spans="1:22" ht="11.25" customHeight="1" x14ac:dyDescent="0.2">
      <c r="A13" s="8" t="s">
        <v>42</v>
      </c>
      <c r="B13" s="9">
        <v>2976068.02</v>
      </c>
      <c r="C13" s="9">
        <v>24888076.640000001</v>
      </c>
      <c r="D13" s="17">
        <v>900000</v>
      </c>
    </row>
    <row r="14" spans="1:22" ht="11.25" customHeight="1" x14ac:dyDescent="0.2">
      <c r="A14" s="8" t="s">
        <v>6</v>
      </c>
      <c r="B14" s="9">
        <v>227634.25</v>
      </c>
      <c r="C14" s="9">
        <v>1502758.18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9948525.9699999988</v>
      </c>
      <c r="C16" s="7">
        <f>SUM(C17:C32)</f>
        <v>51590278.219999999</v>
      </c>
      <c r="D16" s="16" t="s">
        <v>39</v>
      </c>
    </row>
    <row r="17" spans="1:4" ht="11.25" customHeight="1" x14ac:dyDescent="0.2">
      <c r="A17" s="8" t="s">
        <v>8</v>
      </c>
      <c r="B17" s="9">
        <v>7126233.79</v>
      </c>
      <c r="C17" s="9">
        <v>35087611.530000001</v>
      </c>
      <c r="D17" s="17">
        <v>1000</v>
      </c>
    </row>
    <row r="18" spans="1:4" ht="11.25" customHeight="1" x14ac:dyDescent="0.2">
      <c r="A18" s="8" t="s">
        <v>9</v>
      </c>
      <c r="B18" s="9">
        <v>303589.89</v>
      </c>
      <c r="C18" s="9">
        <v>3722538.01</v>
      </c>
      <c r="D18" s="17">
        <v>2000</v>
      </c>
    </row>
    <row r="19" spans="1:4" ht="11.25" customHeight="1" x14ac:dyDescent="0.2">
      <c r="A19" s="8" t="s">
        <v>10</v>
      </c>
      <c r="B19" s="9">
        <v>2518702.29</v>
      </c>
      <c r="C19" s="9">
        <v>12641601.49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138527.19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-5335105.9699999988</v>
      </c>
      <c r="C33" s="7">
        <f>C4-C16</f>
        <v>10764264.370000005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0</v>
      </c>
      <c r="C41" s="7">
        <f>SUM(C42:C44)</f>
        <v>11542120.640000001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2171707.7599999998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9370412.8800000008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0</v>
      </c>
      <c r="C45" s="7">
        <f>C36-C41</f>
        <v>-11542120.640000001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3837286.95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3837286.95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11627549.09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11627549.09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3837286.95</v>
      </c>
      <c r="C59" s="7">
        <f>C48-C54</f>
        <v>-11627549.09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-1497819.0199999986</v>
      </c>
      <c r="C61" s="7">
        <f>C59+C45+C33</f>
        <v>-12405405.359999996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44037953.799999997</v>
      </c>
      <c r="C63" s="7">
        <v>56443359.159999996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42540134.780000001</v>
      </c>
      <c r="C65" s="7">
        <v>44037953.799999997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revision/>
  <cp:lastPrinted>2022-05-17T16:21:16Z</cp:lastPrinted>
  <dcterms:created xsi:type="dcterms:W3CDTF">2012-12-11T20:31:36Z</dcterms:created>
  <dcterms:modified xsi:type="dcterms:W3CDTF">2022-05-17T16:21:39Z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