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1\4to TRIMESTRE\"/>
    </mc:Choice>
  </mc:AlternateContent>
  <bookViews>
    <workbookView xWindow="0" yWindow="0" windowWidth="23040" windowHeight="9192"/>
  </bookViews>
  <sheets>
    <sheet name="CA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D39" i="2"/>
  <c r="C39" i="2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G25" i="2"/>
  <c r="F25" i="2"/>
  <c r="E25" i="2"/>
  <c r="D25" i="2"/>
  <c r="C25" i="2"/>
  <c r="E24" i="2"/>
  <c r="H24" i="2" s="1"/>
  <c r="E23" i="2"/>
  <c r="H23" i="2" s="1"/>
  <c r="E22" i="2"/>
  <c r="H22" i="2" s="1"/>
  <c r="E21" i="2"/>
  <c r="H21" i="2" s="1"/>
  <c r="H25" i="2" s="1"/>
  <c r="G14" i="2"/>
  <c r="F14" i="2"/>
  <c r="D14" i="2"/>
  <c r="C14" i="2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H14" i="2" s="1"/>
  <c r="H39" i="2" l="1"/>
  <c r="E14" i="2"/>
  <c r="E39" i="2"/>
</calcChain>
</file>

<file path=xl/sharedStrings.xml><?xml version="1.0" encoding="utf-8"?>
<sst xmlns="http://schemas.openxmlformats.org/spreadsheetml/2006/main" count="55" uniqueCount="33">
  <si>
    <t>UNIVERSIDAD TECNOLOGICA DE SAN MIGUEL ALLENDE
Estado Analítico del Ejercicio del Presupuesto de Egresos
Clasificación Administrativa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</si>
  <si>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</si>
  <si>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</si>
  <si>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</si>
  <si>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</si>
  <si>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</si>
  <si>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</si>
  <si>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</si>
  <si>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</si>
  <si>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</si>
  <si>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</si>
  <si>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</si>
  <si>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</si>
  <si>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</si>
  <si>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</si>
  <si>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</si>
  <si>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</si>
  <si>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</si>
  <si>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</si>
  <si>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</si>
  <si>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</si>
  <si>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</si>
  <si>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</si>
  <si>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</si>
  <si>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TECNOLOGICA DE SAN MIGUEL ALLENDE
Estado Analítico del Ejercicio del Presupuesto de Egresos
Clasificación Administrativa (Sector Paraestatal)
Del 1 de Enero al 31 de Diciembre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</si>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</sst>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1584960</xdr:colOff>
      <xdr:row>44</xdr:row>
      <xdr:rowOff>100965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653540" y="757618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963893</xdr:colOff>
      <xdr:row>44</xdr:row>
      <xdr:rowOff>99060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322533" y="757428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view="pageBreakPreview" topLeftCell="A19" zoomScale="60" zoomScaleNormal="100" workbookViewId="0">
      <selection activeCell="B82" sqref="B82"/>
    </sheetView>
  </sheetViews>
  <sheetFormatPr baseColWidth="10" defaultColWidth="9.33203125" defaultRowHeight="10.199999999999999" x14ac:dyDescent="0.2"/>
  <cols>
    <col min="1" max="1" width="1" style="4" customWidth="1"/>
    <col min="2" max="2" width="62.5546875" style="4" customWidth="1"/>
    <col min="3" max="8" width="14.21875" style="4" customWidth="1"/>
    <col min="9" max="16384" width="9.33203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4706237.32</v>
      </c>
      <c r="D6" s="20">
        <v>16272494.689999999</v>
      </c>
      <c r="E6" s="20">
        <f>C6+D6</f>
        <v>20978732.009999998</v>
      </c>
      <c r="F6" s="20">
        <v>17389841.02</v>
      </c>
      <c r="G6" s="20">
        <v>17258121.02</v>
      </c>
      <c r="H6" s="20">
        <f>E6-F6</f>
        <v>3588890.9899999984</v>
      </c>
    </row>
    <row r="7" spans="1:8" x14ac:dyDescent="0.2">
      <c r="A7" s="18"/>
      <c r="B7" s="19" t="s">
        <v>12</v>
      </c>
      <c r="C7" s="20">
        <v>24972641.100000001</v>
      </c>
      <c r="D7" s="20">
        <v>2929373.29</v>
      </c>
      <c r="E7" s="20">
        <f t="shared" ref="E7:E12" si="0">C7+D7</f>
        <v>27902014.390000001</v>
      </c>
      <c r="F7" s="20">
        <v>24424699.100000001</v>
      </c>
      <c r="G7" s="20">
        <v>24155203.07</v>
      </c>
      <c r="H7" s="20">
        <f t="shared" ref="H7:H12" si="1">E7-F7</f>
        <v>3477315.2899999991</v>
      </c>
    </row>
    <row r="8" spans="1:8" x14ac:dyDescent="0.2">
      <c r="A8" s="18"/>
      <c r="B8" s="19" t="s">
        <v>13</v>
      </c>
      <c r="C8" s="20">
        <v>3685846.3</v>
      </c>
      <c r="D8" s="20">
        <v>-43174.2</v>
      </c>
      <c r="E8" s="20">
        <f t="shared" si="0"/>
        <v>3642672.0999999996</v>
      </c>
      <c r="F8" s="20">
        <v>3238035.12</v>
      </c>
      <c r="G8" s="20">
        <v>3238035.12</v>
      </c>
      <c r="H8" s="20">
        <f t="shared" si="1"/>
        <v>404636.97999999952</v>
      </c>
    </row>
    <row r="9" spans="1:8" x14ac:dyDescent="0.2">
      <c r="A9" s="18"/>
      <c r="B9" s="19" t="s">
        <v>14</v>
      </c>
      <c r="C9" s="20">
        <v>11381437.24</v>
      </c>
      <c r="D9" s="20">
        <v>6629901.9500000002</v>
      </c>
      <c r="E9" s="20">
        <f t="shared" si="0"/>
        <v>18011339.190000001</v>
      </c>
      <c r="F9" s="20">
        <v>12159868.779999999</v>
      </c>
      <c r="G9" s="20">
        <v>12058753.029999999</v>
      </c>
      <c r="H9" s="20">
        <f t="shared" si="1"/>
        <v>5851470.410000002</v>
      </c>
    </row>
    <row r="10" spans="1:8" x14ac:dyDescent="0.2">
      <c r="A10" s="18"/>
      <c r="B10" s="19" t="s">
        <v>15</v>
      </c>
      <c r="C10" s="20">
        <v>823745.38</v>
      </c>
      <c r="D10" s="20">
        <v>1880210.28</v>
      </c>
      <c r="E10" s="20">
        <f t="shared" si="0"/>
        <v>2703955.66</v>
      </c>
      <c r="F10" s="20">
        <v>2538560.66</v>
      </c>
      <c r="G10" s="20">
        <v>2538560.66</v>
      </c>
      <c r="H10" s="20">
        <f t="shared" si="1"/>
        <v>165395</v>
      </c>
    </row>
    <row r="11" spans="1:8" x14ac:dyDescent="0.2">
      <c r="A11" s="18"/>
      <c r="B11" s="19" t="s">
        <v>16</v>
      </c>
      <c r="C11" s="20">
        <v>460000</v>
      </c>
      <c r="D11" s="20">
        <v>3116541.79</v>
      </c>
      <c r="E11" s="20">
        <f t="shared" si="0"/>
        <v>3576541.79</v>
      </c>
      <c r="F11" s="20">
        <v>3521541.79</v>
      </c>
      <c r="G11" s="20">
        <v>3506301.79</v>
      </c>
      <c r="H11" s="20">
        <f t="shared" si="1"/>
        <v>55000</v>
      </c>
    </row>
    <row r="12" spans="1:8" x14ac:dyDescent="0.2">
      <c r="A12" s="18"/>
      <c r="B12" s="19" t="s">
        <v>17</v>
      </c>
      <c r="C12" s="20">
        <v>401568.9</v>
      </c>
      <c r="D12" s="20">
        <v>-24144.73</v>
      </c>
      <c r="E12" s="20">
        <f t="shared" si="0"/>
        <v>377424.17000000004</v>
      </c>
      <c r="F12" s="20">
        <v>377424.17</v>
      </c>
      <c r="G12" s="20">
        <v>377424.17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46431476.240000002</v>
      </c>
      <c r="D14" s="23">
        <f t="shared" si="2"/>
        <v>30761203.07</v>
      </c>
      <c r="E14" s="23">
        <f t="shared" si="2"/>
        <v>77192679.310000002</v>
      </c>
      <c r="F14" s="23">
        <f t="shared" si="2"/>
        <v>63649970.640000008</v>
      </c>
      <c r="G14" s="23">
        <f t="shared" si="2"/>
        <v>63132398.860000007</v>
      </c>
      <c r="H14" s="23">
        <f t="shared" si="2"/>
        <v>13542708.669999998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46431476.240000002</v>
      </c>
      <c r="D32" s="20">
        <v>30761203.07</v>
      </c>
      <c r="E32" s="20">
        <f t="shared" ref="E32:E38" si="6">C32+D32</f>
        <v>77192679.310000002</v>
      </c>
      <c r="F32" s="20">
        <v>63649970.640000001</v>
      </c>
      <c r="G32" s="20">
        <v>63132398.859999999</v>
      </c>
      <c r="H32" s="20">
        <f t="shared" ref="H32:H38" si="7">E32-F32</f>
        <v>13542708.670000002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46431476.240000002</v>
      </c>
      <c r="D39" s="23">
        <f t="shared" si="8"/>
        <v>30761203.07</v>
      </c>
      <c r="E39" s="23">
        <f t="shared" si="8"/>
        <v>77192679.310000002</v>
      </c>
      <c r="F39" s="23">
        <f t="shared" si="8"/>
        <v>63649970.640000001</v>
      </c>
      <c r="G39" s="23">
        <f t="shared" si="8"/>
        <v>63132398.859999999</v>
      </c>
      <c r="H39" s="23">
        <f t="shared" si="8"/>
        <v>13542708.670000002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2022-02-09T18:32:42Z</dcterms:created>
  <dcterms:modified xsi:type="dcterms:W3CDTF">2022-02-09T18:34:19Z</dcterms:modified>
</cp:coreProperties>
</file>