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NOTAS 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[2]ECABR!#REF!</definedName>
    <definedName name="A_impresión_IM">[2]ECABR!#REF!</definedName>
    <definedName name="abc">[3]TOTAL!#REF!</definedName>
    <definedName name="Abr">#REF!</definedName>
    <definedName name="anexo">[2]ECABR!#REF!</definedName>
    <definedName name="_xlnm.Extract">[5]EGRESOS!#REF!</definedName>
    <definedName name="B">[5]EGRESOS!#REF!</definedName>
    <definedName name="BASE">#REF!</definedName>
    <definedName name="_xlnm.Database">[6]REPORTO!#REF!</definedName>
    <definedName name="cba">[3]TOTAL!#REF!</definedName>
    <definedName name="ELOY">#REF!</definedName>
    <definedName name="Ene">#REF!</definedName>
    <definedName name="Feb">#REF!</definedName>
    <definedName name="Fecha">#REF!</definedName>
    <definedName name="HF">[7]T1705HF!$B$20:$B$20</definedName>
    <definedName name="ju">[6]REPORTO!#REF!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sssss">[2]ECABR!#REF!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34" i="1"/>
  <c r="C127" i="1"/>
  <c r="D123" i="1"/>
  <c r="D122" i="1"/>
  <c r="D120" i="1" s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0" i="1" s="1"/>
  <c r="D111" i="1"/>
  <c r="G110" i="1"/>
  <c r="F110" i="1"/>
  <c r="E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</calcChain>
</file>

<file path=xl/sharedStrings.xml><?xml version="1.0" encoding="utf-8"?>
<sst xmlns="http://schemas.openxmlformats.org/spreadsheetml/2006/main" count="207" uniqueCount="150">
  <si>
    <t>UNIVERSIDAD TECNOLOGICA DE SAN MIGUEL ALLENDE</t>
  </si>
  <si>
    <t>EJERCICIO:</t>
  </si>
  <si>
    <t>NOTAS DE DESGLOSE ESTADO DE SITUACIÓN FINANCIERA</t>
  </si>
  <si>
    <t>PERIODICIDAD:</t>
  </si>
  <si>
    <t>Correspondiente del 1 de Enero al 30 de Junio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</si>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</sst>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4" fillId="0" borderId="0" xfId="1" applyFont="1"/>
    <xf numFmtId="0" fontId="6" fillId="4" borderId="0" xfId="1" applyFont="1" applyFill="1"/>
    <xf numFmtId="0" fontId="4" fillId="0" borderId="0" xfId="1" applyFont="1" applyAlignment="1">
      <alignment horizontal="center"/>
    </xf>
    <xf numFmtId="4" fontId="4" fillId="0" borderId="0" xfId="1" applyNumberFormat="1" applyFont="1"/>
    <xf numFmtId="0" fontId="6" fillId="5" borderId="0" xfId="1" applyFont="1" applyFill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2193636</xdr:colOff>
      <xdr:row>149</xdr:row>
      <xdr:rowOff>115454</xdr:rowOff>
    </xdr:from>
    <xdr:to>
      <xdr:col>2</xdr:col>
      <xdr:colOff>968441</xdr:colOff>
      <xdr:row>155</xdr:row>
      <xdr:rowOff>80943</xdr:rowOff>
    </xdr:to>
    <xdr:sp macro="" textlink="">
      <xdr:nvSpPr>
        <xdr:cNvPr id="2" name="CuadroTexto 1"/>
        <xdr:cNvSpPr txBox="1"/>
      </xdr:nvSpPr>
      <xdr:spPr>
        <a:xfrm>
          <a:off x="2860386" y="21689579"/>
          <a:ext cx="3080105" cy="822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3</xdr:col>
      <xdr:colOff>614572</xdr:colOff>
      <xdr:row>149</xdr:row>
      <xdr:rowOff>115454</xdr:rowOff>
    </xdr:from>
    <xdr:to>
      <xdr:col>5</xdr:col>
      <xdr:colOff>689798</xdr:colOff>
      <xdr:row>155</xdr:row>
      <xdr:rowOff>80943</xdr:rowOff>
    </xdr:to>
    <xdr:sp macro="" textlink="">
      <xdr:nvSpPr>
        <xdr:cNvPr id="3" name="CuadroTexto 2"/>
        <xdr:cNvSpPr txBox="1"/>
      </xdr:nvSpPr>
      <xdr:spPr>
        <a:xfrm>
          <a:off x="6681997" y="21689579"/>
          <a:ext cx="3218476" cy="8227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  <xdr:oneCellAnchor>
    <xdr:from>
      <xdr:col>3</xdr:col>
      <xdr:colOff>20934</xdr:colOff>
      <xdr:row>89</xdr:row>
      <xdr:rowOff>94203</xdr:rowOff>
    </xdr:from>
    <xdr:ext cx="1930593" cy="264560"/>
    <xdr:sp macro="" textlink="">
      <xdr:nvSpPr>
        <xdr:cNvPr id="4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088359" y="13095828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  <xdr:oneCellAnchor>
    <xdr:from>
      <xdr:col>3</xdr:col>
      <xdr:colOff>52335</xdr:colOff>
      <xdr:row>96</xdr:row>
      <xdr:rowOff>73269</xdr:rowOff>
    </xdr:from>
    <xdr:ext cx="1930593" cy="264560"/>
    <xdr:sp macro="" textlink="">
      <xdr:nvSpPr>
        <xdr:cNvPr id="5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119760" y="14075019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  <xdr:oneCellAnchor>
    <xdr:from>
      <xdr:col>3</xdr:col>
      <xdr:colOff>73269</xdr:colOff>
      <xdr:row>102</xdr:row>
      <xdr:rowOff>115137</xdr:rowOff>
    </xdr:from>
    <xdr:ext cx="1930593" cy="264560"/>
    <xdr:sp macro="" textlink="">
      <xdr:nvSpPr>
        <xdr:cNvPr id="6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6140694" y="14974137"/>
          <a:ext cx="1930593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"Sin Información que revelar"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nteras-02/Desktop/ESTADOS%20FINANCIEROS%20JUN%20-%20copia/0319_NDM_2102_PEGT_UT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topLeftCell="B14" zoomScale="112" zoomScaleNormal="100" zoomScaleSheetLayoutView="112" workbookViewId="0">
      <selection activeCell="B24" sqref="B24"/>
    </sheetView>
  </sheetViews>
  <sheetFormatPr baseColWidth="10" defaultColWidth="9.140625" defaultRowHeight="11.25" x14ac:dyDescent="0.2"/>
  <cols>
    <col min="1" max="1" width="10" style="8" customWidth="1"/>
    <col min="2" max="2" width="64.5703125" style="8" bestFit="1" customWidth="1"/>
    <col min="3" max="3" width="16.42578125" style="8" bestFit="1" customWidth="1"/>
    <col min="4" max="4" width="19.140625" style="8" customWidth="1"/>
    <col min="5" max="5" width="28" style="8" customWidth="1"/>
    <col min="6" max="6" width="22.7109375" style="8" customWidth="1"/>
    <col min="7" max="8" width="16.7109375" style="8" customWidth="1"/>
    <col min="9" max="9" width="27.140625" style="8" customWidth="1"/>
    <col min="10" max="16384" width="9.140625" style="8"/>
  </cols>
  <sheetData>
    <row r="1" spans="1:8" s="5" customFormat="1" ht="18.95" customHeight="1" x14ac:dyDescent="0.25">
      <c r="A1" s="1" t="s">
        <v>0</v>
      </c>
      <c r="B1" s="2"/>
      <c r="C1" s="2"/>
      <c r="D1" s="2"/>
      <c r="E1" s="2"/>
      <c r="F1" s="2"/>
      <c r="G1" s="3" t="s">
        <v>1</v>
      </c>
      <c r="H1" s="4">
        <v>2021</v>
      </c>
    </row>
    <row r="2" spans="1:8" s="5" customFormat="1" ht="18.95" customHeight="1" x14ac:dyDescent="0.25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</row>
    <row r="3" spans="1:8" s="5" customFormat="1" ht="18.95" customHeight="1" x14ac:dyDescent="0.25">
      <c r="A3" s="1" t="s">
        <v>4</v>
      </c>
      <c r="B3" s="2"/>
      <c r="C3" s="2"/>
      <c r="D3" s="2"/>
      <c r="E3" s="2"/>
      <c r="F3" s="2"/>
      <c r="G3" s="3" t="s">
        <v>5</v>
      </c>
      <c r="H3" s="4">
        <v>2</v>
      </c>
    </row>
    <row r="4" spans="1:8" x14ac:dyDescent="0.2">
      <c r="A4" s="6" t="s">
        <v>6</v>
      </c>
      <c r="B4" s="7"/>
      <c r="C4" s="7"/>
      <c r="D4" s="7"/>
      <c r="E4" s="7"/>
      <c r="F4" s="7"/>
      <c r="G4" s="7"/>
      <c r="H4" s="7"/>
    </row>
    <row r="6" spans="1:8" x14ac:dyDescent="0.2">
      <c r="A6" s="7" t="s">
        <v>7</v>
      </c>
      <c r="B6" s="7"/>
      <c r="C6" s="7"/>
      <c r="D6" s="7"/>
      <c r="E6" s="7"/>
      <c r="F6" s="7"/>
      <c r="G6" s="7"/>
      <c r="H6" s="7"/>
    </row>
    <row r="7" spans="1:8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</row>
    <row r="8" spans="1:8" x14ac:dyDescent="0.2">
      <c r="A8" s="10">
        <v>1114</v>
      </c>
      <c r="B8" s="8" t="s">
        <v>12</v>
      </c>
      <c r="C8" s="11">
        <v>24013515.84</v>
      </c>
    </row>
    <row r="9" spans="1:8" x14ac:dyDescent="0.2">
      <c r="A9" s="10">
        <v>1115</v>
      </c>
      <c r="B9" s="8" t="s">
        <v>13</v>
      </c>
      <c r="C9" s="11">
        <v>0</v>
      </c>
    </row>
    <row r="10" spans="1:8" x14ac:dyDescent="0.2">
      <c r="A10" s="10">
        <v>1121</v>
      </c>
      <c r="B10" s="8" t="s">
        <v>14</v>
      </c>
      <c r="C10" s="11">
        <v>5839862.0899999999</v>
      </c>
    </row>
    <row r="11" spans="1:8" x14ac:dyDescent="0.2">
      <c r="A11" s="10">
        <v>1211</v>
      </c>
      <c r="B11" s="8" t="s">
        <v>15</v>
      </c>
      <c r="C11" s="11">
        <v>0</v>
      </c>
    </row>
    <row r="13" spans="1:8" x14ac:dyDescent="0.2">
      <c r="A13" s="7" t="s">
        <v>16</v>
      </c>
      <c r="B13" s="7"/>
      <c r="C13" s="7"/>
      <c r="D13" s="7"/>
      <c r="E13" s="7"/>
      <c r="F13" s="7"/>
      <c r="G13" s="7"/>
      <c r="H13" s="7"/>
    </row>
    <row r="14" spans="1:8" x14ac:dyDescent="0.2">
      <c r="A14" s="9" t="s">
        <v>8</v>
      </c>
      <c r="B14" s="9" t="s">
        <v>9</v>
      </c>
      <c r="C14" s="9" t="s">
        <v>10</v>
      </c>
      <c r="D14" s="9">
        <v>2020</v>
      </c>
      <c r="E14" s="9">
        <v>2019</v>
      </c>
      <c r="F14" s="9">
        <v>2018</v>
      </c>
      <c r="G14" s="9">
        <v>2017</v>
      </c>
      <c r="H14" s="9" t="s">
        <v>17</v>
      </c>
    </row>
    <row r="15" spans="1:8" x14ac:dyDescent="0.2">
      <c r="A15" s="10">
        <v>1122</v>
      </c>
      <c r="B15" s="8" t="s">
        <v>18</v>
      </c>
      <c r="C15" s="11">
        <v>30805.75</v>
      </c>
      <c r="D15" s="11">
        <v>30805.75</v>
      </c>
      <c r="E15" s="11">
        <v>30805.75</v>
      </c>
      <c r="F15" s="11">
        <v>30805.75</v>
      </c>
      <c r="G15" s="11">
        <v>30805.75</v>
      </c>
    </row>
    <row r="16" spans="1:8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8" spans="1:8" x14ac:dyDescent="0.2">
      <c r="A18" s="7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</row>
    <row r="20" spans="1:8" x14ac:dyDescent="0.2">
      <c r="A20" s="10">
        <v>1123</v>
      </c>
      <c r="B20" s="8" t="s">
        <v>26</v>
      </c>
      <c r="C20" s="11">
        <v>2565305.36</v>
      </c>
      <c r="D20" s="11">
        <v>2565305.36</v>
      </c>
      <c r="E20" s="11">
        <v>0</v>
      </c>
      <c r="F20" s="11">
        <v>0</v>
      </c>
      <c r="G20" s="11">
        <v>0</v>
      </c>
    </row>
    <row r="21" spans="1:8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8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8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8" x14ac:dyDescent="0.2">
      <c r="A24" s="10">
        <v>1131</v>
      </c>
      <c r="B24" s="8" t="s">
        <v>30</v>
      </c>
      <c r="C24" s="11">
        <v>2796503.09</v>
      </c>
      <c r="D24" s="11">
        <v>2796503.09</v>
      </c>
      <c r="E24" s="11">
        <v>0</v>
      </c>
      <c r="F24" s="11">
        <v>0</v>
      </c>
      <c r="G24" s="11">
        <v>0</v>
      </c>
    </row>
    <row r="25" spans="1:8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8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8" x14ac:dyDescent="0.2">
      <c r="A27" s="10">
        <v>1134</v>
      </c>
      <c r="B27" s="8" t="s">
        <v>33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8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30" spans="1:8" x14ac:dyDescent="0.2">
      <c r="A30" s="7" t="s">
        <v>35</v>
      </c>
      <c r="B30" s="7"/>
      <c r="C30" s="7"/>
      <c r="D30" s="7"/>
      <c r="E30" s="7"/>
      <c r="F30" s="7"/>
      <c r="G30" s="7"/>
      <c r="H30" s="7"/>
    </row>
    <row r="31" spans="1:8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</row>
    <row r="32" spans="1:8" x14ac:dyDescent="0.2">
      <c r="A32" s="10">
        <v>1140</v>
      </c>
      <c r="B32" s="8" t="s">
        <v>40</v>
      </c>
      <c r="C32" s="11">
        <f>SUM(C33:C37)</f>
        <v>0</v>
      </c>
    </row>
    <row r="33" spans="1:8" x14ac:dyDescent="0.2">
      <c r="A33" s="10">
        <v>1141</v>
      </c>
      <c r="B33" s="8" t="s">
        <v>41</v>
      </c>
      <c r="C33" s="11">
        <v>0</v>
      </c>
    </row>
    <row r="34" spans="1:8" x14ac:dyDescent="0.2">
      <c r="A34" s="10">
        <v>1142</v>
      </c>
      <c r="B34" s="8" t="s">
        <v>42</v>
      </c>
      <c r="C34" s="11">
        <v>0</v>
      </c>
    </row>
    <row r="35" spans="1:8" x14ac:dyDescent="0.2">
      <c r="A35" s="10">
        <v>1143</v>
      </c>
      <c r="B35" s="8" t="s">
        <v>43</v>
      </c>
      <c r="C35" s="11">
        <v>0</v>
      </c>
    </row>
    <row r="36" spans="1:8" x14ac:dyDescent="0.2">
      <c r="A36" s="10">
        <v>1144</v>
      </c>
      <c r="B36" s="8" t="s">
        <v>44</v>
      </c>
      <c r="C36" s="11">
        <v>0</v>
      </c>
    </row>
    <row r="37" spans="1:8" x14ac:dyDescent="0.2">
      <c r="A37" s="10">
        <v>1145</v>
      </c>
      <c r="B37" s="8" t="s">
        <v>45</v>
      </c>
      <c r="C37" s="11">
        <v>0</v>
      </c>
    </row>
    <row r="39" spans="1:8" x14ac:dyDescent="0.2">
      <c r="A39" s="7" t="s">
        <v>46</v>
      </c>
      <c r="B39" s="7"/>
      <c r="C39" s="7"/>
      <c r="D39" s="7"/>
      <c r="E39" s="7"/>
      <c r="F39" s="7"/>
      <c r="G39" s="7"/>
      <c r="H39" s="7"/>
    </row>
    <row r="40" spans="1:8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</row>
    <row r="41" spans="1:8" x14ac:dyDescent="0.2">
      <c r="A41" s="10">
        <v>1150</v>
      </c>
      <c r="B41" s="8" t="s">
        <v>50</v>
      </c>
      <c r="C41" s="11">
        <f>C42</f>
        <v>0</v>
      </c>
    </row>
    <row r="42" spans="1:8" x14ac:dyDescent="0.2">
      <c r="A42" s="10">
        <v>1151</v>
      </c>
      <c r="B42" s="8" t="s">
        <v>51</v>
      </c>
      <c r="C42" s="11">
        <v>0</v>
      </c>
    </row>
    <row r="44" spans="1:8" x14ac:dyDescent="0.2">
      <c r="A44" s="7" t="s">
        <v>52</v>
      </c>
      <c r="B44" s="7"/>
      <c r="C44" s="7"/>
      <c r="D44" s="7"/>
      <c r="E44" s="7"/>
      <c r="F44" s="7"/>
      <c r="G44" s="7"/>
      <c r="H44" s="7"/>
    </row>
    <row r="45" spans="1:8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</row>
    <row r="46" spans="1:8" x14ac:dyDescent="0.2">
      <c r="A46" s="10">
        <v>1213</v>
      </c>
      <c r="B46" s="8" t="s">
        <v>53</v>
      </c>
      <c r="C46" s="11">
        <v>0</v>
      </c>
    </row>
    <row r="48" spans="1:8" x14ac:dyDescent="0.2">
      <c r="A48" s="7" t="s">
        <v>54</v>
      </c>
      <c r="B48" s="7"/>
      <c r="C48" s="7"/>
      <c r="D48" s="7"/>
      <c r="E48" s="7"/>
      <c r="F48" s="7"/>
      <c r="G48" s="7"/>
      <c r="H48" s="7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</row>
    <row r="50" spans="1:9" x14ac:dyDescent="0.2">
      <c r="A50" s="10">
        <v>1214</v>
      </c>
      <c r="B50" s="8" t="s">
        <v>55</v>
      </c>
      <c r="C50" s="11">
        <v>0</v>
      </c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128451721.03</v>
      </c>
      <c r="D54" s="11">
        <f>SUM(D55:D61)</f>
        <v>0</v>
      </c>
      <c r="E54" s="11">
        <f>SUM(E55:E61)</f>
        <v>0</v>
      </c>
    </row>
    <row r="55" spans="1:9" x14ac:dyDescent="0.2">
      <c r="A55" s="10">
        <v>1231</v>
      </c>
      <c r="B55" s="8" t="s">
        <v>63</v>
      </c>
      <c r="C55" s="11">
        <v>0</v>
      </c>
      <c r="D55" s="11">
        <v>0</v>
      </c>
      <c r="E55" s="11">
        <v>0</v>
      </c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</row>
    <row r="57" spans="1:9" x14ac:dyDescent="0.2">
      <c r="A57" s="10">
        <v>1233</v>
      </c>
      <c r="B57" s="8" t="s">
        <v>65</v>
      </c>
      <c r="C57" s="11">
        <v>0</v>
      </c>
      <c r="D57" s="11">
        <v>0</v>
      </c>
      <c r="E57" s="11">
        <v>0</v>
      </c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</row>
    <row r="60" spans="1:9" x14ac:dyDescent="0.2">
      <c r="A60" s="10">
        <v>1236</v>
      </c>
      <c r="B60" s="8" t="s">
        <v>68</v>
      </c>
      <c r="C60" s="11">
        <v>128451721.03</v>
      </c>
      <c r="D60" s="11">
        <v>0</v>
      </c>
      <c r="E60" s="11">
        <v>0</v>
      </c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</row>
    <row r="62" spans="1:9" x14ac:dyDescent="0.2">
      <c r="A62" s="10">
        <v>1240</v>
      </c>
      <c r="B62" s="8" t="s">
        <v>70</v>
      </c>
      <c r="C62" s="11">
        <f>SUM(C63:C70)</f>
        <v>31044149.119999997</v>
      </c>
      <c r="D62" s="11">
        <f t="shared" ref="D62:E62" si="0">SUM(D63:D70)</f>
        <v>0</v>
      </c>
      <c r="E62" s="11">
        <f t="shared" si="0"/>
        <v>9309088.7100000009</v>
      </c>
    </row>
    <row r="63" spans="1:9" x14ac:dyDescent="0.2">
      <c r="A63" s="10">
        <v>1241</v>
      </c>
      <c r="B63" s="8" t="s">
        <v>71</v>
      </c>
      <c r="C63" s="11">
        <v>10118150.609999999</v>
      </c>
      <c r="D63" s="11">
        <v>0</v>
      </c>
      <c r="E63" s="11">
        <v>2952874.92</v>
      </c>
    </row>
    <row r="64" spans="1:9" x14ac:dyDescent="0.2">
      <c r="A64" s="10">
        <v>1242</v>
      </c>
      <c r="B64" s="8" t="s">
        <v>72</v>
      </c>
      <c r="C64" s="11">
        <v>2625245.67</v>
      </c>
      <c r="D64" s="11">
        <v>0</v>
      </c>
      <c r="E64" s="11">
        <v>591725.14</v>
      </c>
    </row>
    <row r="65" spans="1:9" x14ac:dyDescent="0.2">
      <c r="A65" s="10">
        <v>1243</v>
      </c>
      <c r="B65" s="8" t="s">
        <v>73</v>
      </c>
      <c r="C65" s="11">
        <v>576661.64</v>
      </c>
      <c r="D65" s="11">
        <v>0</v>
      </c>
      <c r="E65" s="11">
        <v>153509.20000000001</v>
      </c>
    </row>
    <row r="66" spans="1:9" x14ac:dyDescent="0.2">
      <c r="A66" s="10">
        <v>1244</v>
      </c>
      <c r="B66" s="8" t="s">
        <v>74</v>
      </c>
      <c r="C66" s="11">
        <v>5437200.4800000004</v>
      </c>
      <c r="D66" s="11">
        <v>0</v>
      </c>
      <c r="E66" s="11">
        <v>3276236.35</v>
      </c>
    </row>
    <row r="67" spans="1:9" x14ac:dyDescent="0.2">
      <c r="A67" s="10">
        <v>1245</v>
      </c>
      <c r="B67" s="8" t="s">
        <v>75</v>
      </c>
      <c r="C67" s="11">
        <v>426163.68</v>
      </c>
      <c r="D67" s="11">
        <v>0</v>
      </c>
      <c r="E67" s="11">
        <v>28777.279999999999</v>
      </c>
    </row>
    <row r="68" spans="1:9" x14ac:dyDescent="0.2">
      <c r="A68" s="10">
        <v>1246</v>
      </c>
      <c r="B68" s="8" t="s">
        <v>76</v>
      </c>
      <c r="C68" s="11">
        <v>11860727.039999999</v>
      </c>
      <c r="D68" s="11">
        <v>0</v>
      </c>
      <c r="E68" s="11">
        <v>2305965.8199999998</v>
      </c>
    </row>
    <row r="69" spans="1:9" x14ac:dyDescent="0.2">
      <c r="A69" s="10">
        <v>1247</v>
      </c>
      <c r="B69" s="8" t="s">
        <v>77</v>
      </c>
      <c r="C69" s="11">
        <v>0</v>
      </c>
      <c r="D69" s="11">
        <v>0</v>
      </c>
      <c r="E69" s="11">
        <v>0</v>
      </c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</row>
    <row r="81" spans="1:8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</row>
    <row r="82" spans="1:8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</row>
    <row r="83" spans="1:8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</row>
    <row r="84" spans="1:8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</row>
    <row r="85" spans="1:8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</row>
    <row r="86" spans="1:8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</row>
    <row r="88" spans="1:8" x14ac:dyDescent="0.2">
      <c r="A88" s="7" t="s">
        <v>95</v>
      </c>
      <c r="B88" s="7"/>
      <c r="C88" s="7"/>
      <c r="D88" s="7"/>
      <c r="E88" s="7"/>
      <c r="F88" s="7"/>
      <c r="G88" s="7"/>
      <c r="H88" s="7"/>
    </row>
    <row r="89" spans="1:8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</row>
    <row r="90" spans="1:8" x14ac:dyDescent="0.2">
      <c r="A90" s="10">
        <v>1160</v>
      </c>
      <c r="B90" s="8" t="s">
        <v>97</v>
      </c>
      <c r="C90" s="11">
        <f>SUM(C91:C92)</f>
        <v>0</v>
      </c>
    </row>
    <row r="91" spans="1:8" x14ac:dyDescent="0.2">
      <c r="A91" s="10">
        <v>1161</v>
      </c>
      <c r="B91" s="8" t="s">
        <v>98</v>
      </c>
      <c r="C91" s="11">
        <v>0</v>
      </c>
    </row>
    <row r="92" spans="1:8" x14ac:dyDescent="0.2">
      <c r="A92" s="10">
        <v>1162</v>
      </c>
      <c r="B92" s="8" t="s">
        <v>99</v>
      </c>
      <c r="C92" s="11">
        <v>0</v>
      </c>
    </row>
    <row r="94" spans="1:8" x14ac:dyDescent="0.2">
      <c r="A94" s="7" t="s">
        <v>100</v>
      </c>
      <c r="B94" s="7"/>
      <c r="C94" s="7"/>
      <c r="D94" s="7"/>
      <c r="E94" s="7"/>
      <c r="F94" s="7"/>
      <c r="G94" s="7"/>
      <c r="H94" s="7"/>
    </row>
    <row r="95" spans="1:8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</row>
    <row r="96" spans="1:8" x14ac:dyDescent="0.2">
      <c r="A96" s="10">
        <v>1190</v>
      </c>
      <c r="B96" s="8" t="s">
        <v>101</v>
      </c>
      <c r="C96" s="11">
        <f>SUM(C97:C100)</f>
        <v>0</v>
      </c>
    </row>
    <row r="97" spans="1:8" x14ac:dyDescent="0.2">
      <c r="A97" s="10">
        <v>1191</v>
      </c>
      <c r="B97" s="8" t="s">
        <v>102</v>
      </c>
      <c r="C97" s="11">
        <v>0</v>
      </c>
    </row>
    <row r="98" spans="1:8" x14ac:dyDescent="0.2">
      <c r="A98" s="10">
        <v>1192</v>
      </c>
      <c r="B98" s="8" t="s">
        <v>103</v>
      </c>
      <c r="C98" s="11">
        <v>0</v>
      </c>
    </row>
    <row r="99" spans="1:8" x14ac:dyDescent="0.2">
      <c r="A99" s="10">
        <v>1193</v>
      </c>
      <c r="B99" s="8" t="s">
        <v>104</v>
      </c>
      <c r="C99" s="11">
        <v>0</v>
      </c>
    </row>
    <row r="100" spans="1:8" x14ac:dyDescent="0.2">
      <c r="A100" s="10">
        <v>1194</v>
      </c>
      <c r="B100" s="8" t="s">
        <v>105</v>
      </c>
      <c r="C100" s="11">
        <v>0</v>
      </c>
    </row>
    <row r="101" spans="1:8" x14ac:dyDescent="0.2">
      <c r="A101" s="10"/>
      <c r="C101" s="11"/>
    </row>
    <row r="102" spans="1:8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</row>
    <row r="103" spans="1:8" x14ac:dyDescent="0.2">
      <c r="A103" s="10">
        <v>1290</v>
      </c>
      <c r="B103" s="8" t="s">
        <v>106</v>
      </c>
      <c r="C103" s="11">
        <f>SUM(C104:C106)</f>
        <v>0</v>
      </c>
    </row>
    <row r="104" spans="1:8" x14ac:dyDescent="0.2">
      <c r="A104" s="10">
        <v>1291</v>
      </c>
      <c r="B104" s="8" t="s">
        <v>107</v>
      </c>
      <c r="C104" s="11">
        <v>0</v>
      </c>
    </row>
    <row r="105" spans="1:8" x14ac:dyDescent="0.2">
      <c r="A105" s="10">
        <v>1292</v>
      </c>
      <c r="B105" s="8" t="s">
        <v>108</v>
      </c>
      <c r="C105" s="11">
        <v>0</v>
      </c>
    </row>
    <row r="106" spans="1:8" x14ac:dyDescent="0.2">
      <c r="A106" s="10">
        <v>1293</v>
      </c>
      <c r="B106" s="8" t="s">
        <v>109</v>
      </c>
      <c r="C106" s="11">
        <v>0</v>
      </c>
    </row>
    <row r="108" spans="1:8" x14ac:dyDescent="0.2">
      <c r="A108" s="7" t="s">
        <v>110</v>
      </c>
      <c r="B108" s="7"/>
      <c r="C108" s="7"/>
      <c r="D108" s="7"/>
      <c r="E108" s="7"/>
      <c r="F108" s="7"/>
      <c r="G108" s="7"/>
      <c r="H108" s="7"/>
    </row>
    <row r="109" spans="1:8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</row>
    <row r="110" spans="1:8" x14ac:dyDescent="0.2">
      <c r="A110" s="10">
        <v>2110</v>
      </c>
      <c r="B110" s="8" t="s">
        <v>113</v>
      </c>
      <c r="C110" s="11">
        <f>SUM(C111:C119)</f>
        <v>-10096067.059999999</v>
      </c>
      <c r="D110" s="11">
        <f>SUM(D111:D119)</f>
        <v>-10096067.059999999</v>
      </c>
      <c r="E110" s="11">
        <f>SUM(E111:E119)</f>
        <v>0</v>
      </c>
      <c r="F110" s="11">
        <f>SUM(F111:F119)</f>
        <v>0</v>
      </c>
      <c r="G110" s="11">
        <f>SUM(G111:G119)</f>
        <v>0</v>
      </c>
    </row>
    <row r="111" spans="1:8" x14ac:dyDescent="0.2">
      <c r="A111" s="10">
        <v>2111</v>
      </c>
      <c r="B111" s="8" t="s">
        <v>114</v>
      </c>
      <c r="C111" s="11">
        <v>4153412.72</v>
      </c>
      <c r="D111" s="11">
        <f>C111</f>
        <v>4153412.72</v>
      </c>
      <c r="E111" s="11">
        <v>0</v>
      </c>
      <c r="F111" s="11">
        <v>0</v>
      </c>
      <c r="G111" s="11">
        <v>0</v>
      </c>
    </row>
    <row r="112" spans="1:8" x14ac:dyDescent="0.2">
      <c r="A112" s="10">
        <v>2112</v>
      </c>
      <c r="B112" s="8" t="s">
        <v>115</v>
      </c>
      <c r="C112" s="11">
        <v>2383230.73</v>
      </c>
      <c r="D112" s="11">
        <f t="shared" ref="D112:D119" si="1">C112</f>
        <v>2383230.73</v>
      </c>
      <c r="E112" s="11">
        <v>0</v>
      </c>
      <c r="F112" s="11">
        <v>0</v>
      </c>
      <c r="G112" s="11">
        <v>0</v>
      </c>
    </row>
    <row r="113" spans="1:8" x14ac:dyDescent="0.2">
      <c r="A113" s="10">
        <v>2113</v>
      </c>
      <c r="B113" s="8" t="s">
        <v>116</v>
      </c>
      <c r="C113" s="11">
        <v>-90836.89</v>
      </c>
      <c r="D113" s="11">
        <f t="shared" si="1"/>
        <v>-90836.89</v>
      </c>
      <c r="E113" s="11">
        <v>0</v>
      </c>
      <c r="F113" s="11">
        <v>0</v>
      </c>
      <c r="G113" s="11">
        <v>0</v>
      </c>
    </row>
    <row r="114" spans="1:8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</row>
    <row r="115" spans="1:8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</row>
    <row r="116" spans="1:8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</row>
    <row r="117" spans="1:8" x14ac:dyDescent="0.2">
      <c r="A117" s="10">
        <v>2117</v>
      </c>
      <c r="B117" s="8" t="s">
        <v>120</v>
      </c>
      <c r="C117" s="11">
        <v>-74252.92</v>
      </c>
      <c r="D117" s="11">
        <f t="shared" si="1"/>
        <v>-74252.92</v>
      </c>
      <c r="E117" s="11">
        <v>0</v>
      </c>
      <c r="F117" s="11">
        <v>0</v>
      </c>
      <c r="G117" s="11">
        <v>0</v>
      </c>
    </row>
    <row r="118" spans="1:8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</row>
    <row r="119" spans="1:8" x14ac:dyDescent="0.2">
      <c r="A119" s="10">
        <v>2119</v>
      </c>
      <c r="B119" s="8" t="s">
        <v>122</v>
      </c>
      <c r="C119" s="11">
        <v>-16467620.699999999</v>
      </c>
      <c r="D119" s="11">
        <f t="shared" si="1"/>
        <v>-16467620.699999999</v>
      </c>
      <c r="E119" s="11">
        <v>0</v>
      </c>
      <c r="F119" s="11">
        <v>0</v>
      </c>
      <c r="G119" s="11">
        <v>0</v>
      </c>
    </row>
    <row r="120" spans="1:8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</row>
    <row r="121" spans="1:8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</row>
    <row r="122" spans="1:8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</row>
    <row r="123" spans="1:8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</row>
    <row r="125" spans="1:8" x14ac:dyDescent="0.2">
      <c r="A125" s="7" t="s">
        <v>127</v>
      </c>
      <c r="B125" s="7"/>
      <c r="C125" s="7"/>
      <c r="D125" s="7"/>
      <c r="E125" s="7"/>
      <c r="F125" s="7"/>
      <c r="G125" s="7"/>
      <c r="H125" s="7"/>
    </row>
    <row r="126" spans="1:8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</row>
    <row r="127" spans="1:8" x14ac:dyDescent="0.2">
      <c r="A127" s="10">
        <v>2160</v>
      </c>
      <c r="B127" s="8" t="s">
        <v>129</v>
      </c>
      <c r="C127" s="11">
        <f>SUM(C128:C133)</f>
        <v>0</v>
      </c>
    </row>
    <row r="128" spans="1:8" x14ac:dyDescent="0.2">
      <c r="A128" s="10">
        <v>2161</v>
      </c>
      <c r="B128" s="8" t="s">
        <v>130</v>
      </c>
      <c r="C128" s="11">
        <v>0</v>
      </c>
    </row>
    <row r="129" spans="1:8" x14ac:dyDescent="0.2">
      <c r="A129" s="10">
        <v>2162</v>
      </c>
      <c r="B129" s="8" t="s">
        <v>131</v>
      </c>
      <c r="C129" s="11">
        <v>0</v>
      </c>
    </row>
    <row r="130" spans="1:8" x14ac:dyDescent="0.2">
      <c r="A130" s="10">
        <v>2163</v>
      </c>
      <c r="B130" s="8" t="s">
        <v>132</v>
      </c>
      <c r="C130" s="11">
        <v>0</v>
      </c>
    </row>
    <row r="131" spans="1:8" x14ac:dyDescent="0.2">
      <c r="A131" s="10">
        <v>2164</v>
      </c>
      <c r="B131" s="8" t="s">
        <v>133</v>
      </c>
      <c r="C131" s="11">
        <v>0</v>
      </c>
    </row>
    <row r="132" spans="1:8" x14ac:dyDescent="0.2">
      <c r="A132" s="10">
        <v>2165</v>
      </c>
      <c r="B132" s="8" t="s">
        <v>134</v>
      </c>
      <c r="C132" s="11">
        <v>0</v>
      </c>
    </row>
    <row r="133" spans="1:8" x14ac:dyDescent="0.2">
      <c r="A133" s="10">
        <v>2166</v>
      </c>
      <c r="B133" s="8" t="s">
        <v>135</v>
      </c>
      <c r="C133" s="11">
        <v>0</v>
      </c>
    </row>
    <row r="134" spans="1:8" x14ac:dyDescent="0.2">
      <c r="A134" s="10">
        <v>2250</v>
      </c>
      <c r="B134" s="8" t="s">
        <v>136</v>
      </c>
      <c r="C134" s="11">
        <f>SUM(C135:C140)</f>
        <v>0</v>
      </c>
    </row>
    <row r="135" spans="1:8" x14ac:dyDescent="0.2">
      <c r="A135" s="10">
        <v>2251</v>
      </c>
      <c r="B135" s="8" t="s">
        <v>137</v>
      </c>
      <c r="C135" s="11">
        <v>0</v>
      </c>
    </row>
    <row r="136" spans="1:8" x14ac:dyDescent="0.2">
      <c r="A136" s="10">
        <v>2252</v>
      </c>
      <c r="B136" s="8" t="s">
        <v>138</v>
      </c>
      <c r="C136" s="11">
        <v>0</v>
      </c>
    </row>
    <row r="137" spans="1:8" x14ac:dyDescent="0.2">
      <c r="A137" s="10">
        <v>2253</v>
      </c>
      <c r="B137" s="8" t="s">
        <v>139</v>
      </c>
      <c r="C137" s="11">
        <v>0</v>
      </c>
    </row>
    <row r="138" spans="1:8" x14ac:dyDescent="0.2">
      <c r="A138" s="10">
        <v>2254</v>
      </c>
      <c r="B138" s="8" t="s">
        <v>140</v>
      </c>
      <c r="C138" s="11">
        <v>0</v>
      </c>
    </row>
    <row r="139" spans="1:8" x14ac:dyDescent="0.2">
      <c r="A139" s="10">
        <v>2255</v>
      </c>
      <c r="B139" s="8" t="s">
        <v>141</v>
      </c>
      <c r="C139" s="11">
        <v>0</v>
      </c>
    </row>
    <row r="140" spans="1:8" x14ac:dyDescent="0.2">
      <c r="A140" s="10">
        <v>2256</v>
      </c>
      <c r="B140" s="8" t="s">
        <v>142</v>
      </c>
      <c r="C140" s="11">
        <v>0</v>
      </c>
    </row>
    <row r="142" spans="1:8" x14ac:dyDescent="0.2">
      <c r="A142" s="7" t="s">
        <v>143</v>
      </c>
      <c r="B142" s="7"/>
      <c r="C142" s="7"/>
      <c r="D142" s="7"/>
      <c r="E142" s="7"/>
      <c r="F142" s="7"/>
      <c r="G142" s="7"/>
      <c r="H142" s="7"/>
    </row>
    <row r="143" spans="1:8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</row>
    <row r="144" spans="1:8" x14ac:dyDescent="0.2">
      <c r="A144" s="10">
        <v>2159</v>
      </c>
      <c r="B144" s="8" t="s">
        <v>144</v>
      </c>
      <c r="C144" s="11">
        <v>0</v>
      </c>
    </row>
    <row r="145" spans="1:3" x14ac:dyDescent="0.2">
      <c r="A145" s="10">
        <v>2199</v>
      </c>
      <c r="B145" s="8" t="s">
        <v>145</v>
      </c>
      <c r="C145" s="11">
        <v>-227999.12</v>
      </c>
    </row>
    <row r="146" spans="1:3" x14ac:dyDescent="0.2">
      <c r="A146" s="10">
        <v>2240</v>
      </c>
      <c r="B146" s="8" t="s">
        <v>146</v>
      </c>
      <c r="C146" s="11">
        <f>SUM(C147:C149)</f>
        <v>0</v>
      </c>
    </row>
    <row r="147" spans="1:3" x14ac:dyDescent="0.2">
      <c r="A147" s="10">
        <v>2241</v>
      </c>
      <c r="B147" s="8" t="s">
        <v>147</v>
      </c>
      <c r="C147" s="11">
        <v>0</v>
      </c>
    </row>
    <row r="148" spans="1:3" x14ac:dyDescent="0.2">
      <c r="A148" s="10">
        <v>2242</v>
      </c>
      <c r="B148" s="8" t="s">
        <v>148</v>
      </c>
      <c r="C148" s="11">
        <v>0</v>
      </c>
    </row>
    <row r="149" spans="1:3" x14ac:dyDescent="0.2">
      <c r="A149" s="10">
        <v>2249</v>
      </c>
      <c r="B149" s="8" t="s">
        <v>149</v>
      </c>
      <c r="C149" s="1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2" orientation="landscape" r:id="rId1"/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cp:lastPrinted>2021-07-30T19:00:50Z</cp:lastPrinted>
  <dcterms:created xsi:type="dcterms:W3CDTF">2021-07-30T19:00:16Z</dcterms:created>
  <dcterms:modified xsi:type="dcterms:W3CDTF">2021-07-30T19:01:51Z</dcterms:modified>
</cp:coreProperties>
</file>