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38" i="1" s="1"/>
  <c r="F20" i="1"/>
  <c r="F4" i="1"/>
  <c r="C20" i="1"/>
  <c r="C38" i="1" s="1"/>
</calcChain>
</file>

<file path=xl/sharedStrings.xml><?xml version="1.0" encoding="utf-8"?>
<sst xmlns="http://schemas.openxmlformats.org/spreadsheetml/2006/main" count="36" uniqueCount="26">
  <si>
    <t>UNIVERSIDAD TECNOLOGICA DE SAN MIGUEL ALLENDE
Estado de Variación en la Hacienda Pública
Del 1 de Enero 30 de Junio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</si>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</sst>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5" fillId="0" borderId="0" xfId="3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1266264</xdr:colOff>
      <xdr:row>42</xdr:row>
      <xdr:rowOff>78441</xdr:rowOff>
    </xdr:from>
    <xdr:to>
      <xdr:col>1</xdr:col>
      <xdr:colOff>1037104</xdr:colOff>
      <xdr:row>48</xdr:row>
      <xdr:rowOff>33057</xdr:rowOff>
    </xdr:to>
    <xdr:sp macro="" textlink="">
      <xdr:nvSpPr>
        <xdr:cNvPr id="2" name="CuadroTexto 1"/>
        <xdr:cNvSpPr txBox="1"/>
      </xdr:nvSpPr>
      <xdr:spPr>
        <a:xfrm>
          <a:off x="1266264" y="7584141"/>
          <a:ext cx="3076015" cy="81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412936</xdr:colOff>
      <xdr:row>42</xdr:row>
      <xdr:rowOff>78441</xdr:rowOff>
    </xdr:from>
    <xdr:to>
      <xdr:col>4</xdr:col>
      <xdr:colOff>978273</xdr:colOff>
      <xdr:row>48</xdr:row>
      <xdr:rowOff>33057</xdr:rowOff>
    </xdr:to>
    <xdr:sp macro="" textlink="">
      <xdr:nvSpPr>
        <xdr:cNvPr id="3" name="CuadroTexto 2"/>
        <xdr:cNvSpPr txBox="1"/>
      </xdr:nvSpPr>
      <xdr:spPr>
        <a:xfrm>
          <a:off x="5080186" y="7584141"/>
          <a:ext cx="3213287" cy="81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A48" sqref="A48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24" customWidth="1"/>
    <col min="3" max="3" width="20.5703125" style="24" customWidth="1"/>
    <col min="4" max="5" width="19.140625" style="24" customWidth="1"/>
    <col min="6" max="6" width="15.7109375" style="24" customWidth="1"/>
    <col min="7" max="16384" width="10.28515625" style="4"/>
  </cols>
  <sheetData>
    <row r="1" spans="1:6" ht="56.2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179275958.47</v>
      </c>
      <c r="C4" s="12"/>
      <c r="D4" s="12"/>
      <c r="E4" s="12"/>
      <c r="F4" s="11">
        <f>+B4</f>
        <v>179275958.47</v>
      </c>
    </row>
    <row r="5" spans="1:6" x14ac:dyDescent="0.2">
      <c r="A5" s="13" t="s">
        <v>8</v>
      </c>
      <c r="B5" s="14">
        <v>179275958.47</v>
      </c>
      <c r="C5" s="12"/>
      <c r="D5" s="12"/>
      <c r="E5" s="12"/>
      <c r="F5" s="14">
        <f>+B5</f>
        <v>179275958.47</v>
      </c>
    </row>
    <row r="6" spans="1:6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32787357.18</v>
      </c>
      <c r="D9" s="11">
        <f>+D10</f>
        <v>3191023.12</v>
      </c>
      <c r="E9" s="12"/>
      <c r="F9" s="11">
        <f>+C9+D9</f>
        <v>35978380.299999997</v>
      </c>
    </row>
    <row r="10" spans="1:6" x14ac:dyDescent="0.2">
      <c r="A10" s="13" t="s">
        <v>12</v>
      </c>
      <c r="B10" s="12"/>
      <c r="C10" s="12"/>
      <c r="D10" s="14">
        <v>3191023.12</v>
      </c>
      <c r="E10" s="12"/>
      <c r="F10" s="14">
        <f>+D10</f>
        <v>3191023.12</v>
      </c>
    </row>
    <row r="11" spans="1:6" x14ac:dyDescent="0.2">
      <c r="A11" s="13" t="s">
        <v>13</v>
      </c>
      <c r="B11" s="12"/>
      <c r="C11" s="14">
        <v>32787152.18</v>
      </c>
      <c r="D11" s="12"/>
      <c r="E11" s="12"/>
      <c r="F11" s="14">
        <f>+C11</f>
        <v>32787152.18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205</v>
      </c>
      <c r="D14" s="12"/>
      <c r="E14" s="12"/>
      <c r="F14" s="14">
        <f t="shared" si="0"/>
        <v>205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>
        <f>+B4</f>
        <v>179275958.47</v>
      </c>
      <c r="C20" s="11">
        <f>+C9</f>
        <v>32787357.18</v>
      </c>
      <c r="D20" s="11">
        <f>+D9</f>
        <v>3191023.12</v>
      </c>
      <c r="E20" s="11">
        <f>+E16</f>
        <v>0</v>
      </c>
      <c r="F20" s="11">
        <f>+B20+C20+D20+E20</f>
        <v>215254338.77000001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1771014.98</v>
      </c>
      <c r="C22" s="12"/>
      <c r="D22" s="12"/>
      <c r="E22" s="15"/>
      <c r="F22" s="11">
        <f>+B22</f>
        <v>1771014.98</v>
      </c>
    </row>
    <row r="23" spans="1:6" x14ac:dyDescent="0.2">
      <c r="A23" s="13" t="s">
        <v>8</v>
      </c>
      <c r="B23" s="14">
        <v>1771014.98</v>
      </c>
      <c r="C23" s="12"/>
      <c r="D23" s="12"/>
      <c r="E23" s="12"/>
      <c r="F23" s="14">
        <f>+B23</f>
        <v>1771014.98</v>
      </c>
    </row>
    <row r="24" spans="1:6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ht="22.5" x14ac:dyDescent="0.2">
      <c r="A27" s="10" t="s">
        <v>22</v>
      </c>
      <c r="B27" s="12"/>
      <c r="C27" s="11">
        <f>+C29</f>
        <v>-54060.15</v>
      </c>
      <c r="D27" s="11">
        <f>+D28+D29+D30+D31+D32</f>
        <v>3059758.95</v>
      </c>
      <c r="E27" s="15"/>
      <c r="F27" s="11">
        <f>+C27+D27</f>
        <v>3005698.8000000003</v>
      </c>
    </row>
    <row r="28" spans="1:6" x14ac:dyDescent="0.2">
      <c r="A28" s="13" t="s">
        <v>12</v>
      </c>
      <c r="B28" s="12"/>
      <c r="C28" s="12"/>
      <c r="D28" s="14">
        <v>6250782.0700000003</v>
      </c>
      <c r="E28" s="12"/>
      <c r="F28" s="14">
        <f>+D28</f>
        <v>6250782.0700000003</v>
      </c>
    </row>
    <row r="29" spans="1:6" x14ac:dyDescent="0.2">
      <c r="A29" s="13" t="s">
        <v>13</v>
      </c>
      <c r="B29" s="12"/>
      <c r="C29" s="14">
        <v>-54060.15</v>
      </c>
      <c r="D29" s="14">
        <v>-3191023.12</v>
      </c>
      <c r="E29" s="12"/>
      <c r="F29" s="14">
        <f>+C29+D29</f>
        <v>-3245083.27</v>
      </c>
    </row>
    <row r="30" spans="1:6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5">
      <c r="A38" s="19" t="s">
        <v>24</v>
      </c>
      <c r="B38" s="20">
        <f>+B20+B22</f>
        <v>181046973.44999999</v>
      </c>
      <c r="C38" s="20">
        <f>+C20+C27</f>
        <v>32733297.030000001</v>
      </c>
      <c r="D38" s="20">
        <f>+D20+D27</f>
        <v>6250782.0700000003</v>
      </c>
      <c r="E38" s="20">
        <f>+E20+E34</f>
        <v>0</v>
      </c>
      <c r="F38" s="20">
        <f>+B38+C38+D38+E38</f>
        <v>220031052.54999998</v>
      </c>
    </row>
    <row r="39" spans="1:6" x14ac:dyDescent="0.25">
      <c r="A39" s="21"/>
      <c r="B39" s="22"/>
      <c r="C39" s="22"/>
      <c r="D39" s="22"/>
      <c r="E39" s="22"/>
      <c r="F39" s="22"/>
    </row>
    <row r="40" spans="1:6" x14ac:dyDescent="0.2">
      <c r="A40" s="23" t="s">
        <v>25</v>
      </c>
    </row>
    <row r="41" spans="1:6" x14ac:dyDescent="0.25">
      <c r="A41" s="25"/>
      <c r="B41" s="26"/>
    </row>
    <row r="42" spans="1:6" x14ac:dyDescent="0.25">
      <c r="A42" s="25"/>
      <c r="B42" s="26"/>
    </row>
    <row r="44" spans="1:6" x14ac:dyDescent="0.25">
      <c r="B44" s="2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2021-07-30T18:36:53Z</dcterms:created>
  <dcterms:modified xsi:type="dcterms:W3CDTF">2021-07-30T18:37:14Z</dcterms:modified>
</cp:coreProperties>
</file>