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ropbox\TODOS JCN\edos fros\EDOS. FINANCIEROS 3ER TRIMESTRE 2020\SUBRI PAGINA UTSMA\"/>
    </mc:Choice>
  </mc:AlternateContent>
  <bookViews>
    <workbookView xWindow="0" yWindow="0" windowWidth="20490" windowHeight="7755"/>
  </bookViews>
  <sheets>
    <sheet name="CTG" sheetId="1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D10" i="1"/>
  <c r="C10" i="1"/>
  <c r="E9" i="1"/>
  <c r="H9" i="1" s="1"/>
  <c r="E8" i="1"/>
  <c r="H8" i="1" s="1"/>
  <c r="E7" i="1"/>
  <c r="H7" i="1" s="1"/>
  <c r="E6" i="1"/>
  <c r="H6" i="1" s="1"/>
  <c r="E5" i="1"/>
  <c r="H5" i="1" s="1"/>
  <c r="H10" i="1" s="1"/>
  <c r="E10" i="1" l="1"/>
</calcChain>
</file>

<file path=xl/sharedStrings.xml><?xml version="1.0" encoding="utf-8"?>
<sst xmlns="http://schemas.openxmlformats.org/spreadsheetml/2006/main" count="24" uniqueCount="24">
  <si>
    <t>UNIVERSIDAD TECNOLOGICA DE SAN MIGUEL ALLENDE
Estado Analítico del Ejercicio del Presupuesto de Egresos
Clasificación Económica (por Tipo de Gasto)
Del 1 de Enero al 30 de Septiembre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</si>
  <si>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</si>
  <si>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</si>
  <si>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</si>
  <si>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</si>
  <si>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</si>
  <si>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</si>
  <si>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</si>
  <si>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</si>
  <si>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</si>
  <si>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</si>
  <si>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</si>
  <si>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</si>
  <si>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</si>
  <si>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</si>
  <si>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</si>
  <si>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</si>
  <si>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</si>
  <si>
    <t>______________________________________________</t>
  </si>
  <si>
    <t>__________________________________________</t>
  </si>
  <si>
    <t xml:space="preserve">RECTOR </t>
  </si>
  <si>
    <t xml:space="preserve">DIRECTORA DE ADMINISTRACION Y FINANZAS </t>
  </si>
  <si>
    <t>DANIEL JIMÉNEZ RODRÍGUEZ</t>
  </si>
  <si>
    <t>JULIA BEATRIZ AMADOR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</si>
</sst>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5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Border="1" applyProtection="1"/>
    <xf numFmtId="4" fontId="3" fillId="0" borderId="13" xfId="0" applyNumberFormat="1" applyFont="1" applyBorder="1" applyProtection="1">
      <protection locked="0"/>
    </xf>
    <xf numFmtId="0" fontId="3" fillId="0" borderId="12" xfId="0" applyFont="1" applyBorder="1" applyProtection="1"/>
    <xf numFmtId="4" fontId="3" fillId="0" borderId="10" xfId="0" applyNumberFormat="1" applyFont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4" fontId="2" fillId="0" borderId="10" xfId="0" applyNumberFormat="1" applyFont="1" applyFill="1" applyBorder="1" applyProtection="1">
      <protection locked="0"/>
    </xf>
    <xf numFmtId="0" fontId="3" fillId="0" borderId="0" xfId="2" applyFont="1" applyFill="1" applyBorder="1" applyAlignment="1" applyProtection="1">
      <alignment horizontal="center" vertical="top"/>
      <protection locked="0"/>
    </xf>
    <xf numFmtId="0" fontId="6" fillId="0" borderId="0" xfId="3" applyFont="1"/>
    <xf numFmtId="0" fontId="3" fillId="0" borderId="0" xfId="2" applyFont="1" applyFill="1" applyBorder="1" applyAlignment="1" applyProtection="1">
      <alignment horizontal="center" vertical="top"/>
      <protection locked="0"/>
    </xf>
  </cellXfs>
  <cellStyles count="4">
    <cellStyle name="Normal" xfId="0" builtinId="0"/>
    <cellStyle name="Normal 2 2" xfId="2"/>
    <cellStyle name="Normal 3 4" xfId="3"/>
    <cellStyle name="Normal 3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PC-GTO-UTSMA-3T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CSF"/>
      <sheetName val="EAA"/>
      <sheetName val="EADOP"/>
      <sheetName val="EVHP"/>
      <sheetName val="EFE"/>
      <sheetName val="IPC"/>
      <sheetName val="NOTAS"/>
      <sheetName val="EAI"/>
      <sheetName val="CA"/>
      <sheetName val="CTG"/>
      <sheetName val="COG"/>
      <sheetName val="CFG"/>
      <sheetName val="EN"/>
      <sheetName val="ID"/>
      <sheetName val="IPF"/>
      <sheetName val="-GCP"/>
      <sheetName val="PPI"/>
      <sheetName val="Inmuebles_Contable"/>
      <sheetName val="Muebles_Contable"/>
      <sheetName val="DGTOF"/>
      <sheetName val="MPASUB"/>
      <sheetName val="RC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tabSelected="1" zoomScaleNormal="100" workbookViewId="0">
      <selection activeCell="E42" sqref="E42"/>
    </sheetView>
  </sheetViews>
  <sheetFormatPr baseColWidth="10" defaultRowHeight="11.25" x14ac:dyDescent="0.2"/>
  <cols>
    <col min="1" max="1" width="0.33203125" style="4" customWidth="1"/>
    <col min="2" max="2" width="47.66406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 t="s">
        <v>11</v>
      </c>
      <c r="C5" s="17">
        <v>25773702.98</v>
      </c>
      <c r="D5" s="17">
        <v>35499565</v>
      </c>
      <c r="E5" s="17">
        <f>C5+D5</f>
        <v>61273267.980000004</v>
      </c>
      <c r="F5" s="17">
        <v>33701460.850000001</v>
      </c>
      <c r="G5" s="17">
        <v>33090225.379999999</v>
      </c>
      <c r="H5" s="17">
        <f>E5-F5</f>
        <v>27571807.130000003</v>
      </c>
    </row>
    <row r="6" spans="1:8" x14ac:dyDescent="0.2">
      <c r="A6" s="15"/>
      <c r="B6" s="16" t="s">
        <v>12</v>
      </c>
      <c r="C6" s="17">
        <v>3261620</v>
      </c>
      <c r="D6" s="17">
        <v>56365644.710000001</v>
      </c>
      <c r="E6" s="17">
        <f>C6+D6</f>
        <v>59627264.710000001</v>
      </c>
      <c r="F6" s="17">
        <v>44169968.780000001</v>
      </c>
      <c r="G6" s="17">
        <v>44078212.780000001</v>
      </c>
      <c r="H6" s="17">
        <f>E6-F6</f>
        <v>15457295.93</v>
      </c>
    </row>
    <row r="7" spans="1:8" x14ac:dyDescent="0.2">
      <c r="A7" s="15"/>
      <c r="B7" s="16" t="s">
        <v>13</v>
      </c>
      <c r="C7" s="17">
        <v>0</v>
      </c>
      <c r="D7" s="17">
        <v>0</v>
      </c>
      <c r="E7" s="17">
        <f>C7+D7</f>
        <v>0</v>
      </c>
      <c r="F7" s="17">
        <v>0</v>
      </c>
      <c r="G7" s="17">
        <v>0</v>
      </c>
      <c r="H7" s="17">
        <f>E7-F7</f>
        <v>0</v>
      </c>
    </row>
    <row r="8" spans="1:8" x14ac:dyDescent="0.2">
      <c r="A8" s="15"/>
      <c r="B8" s="16" t="s">
        <v>14</v>
      </c>
      <c r="C8" s="17">
        <v>0</v>
      </c>
      <c r="D8" s="17">
        <v>0</v>
      </c>
      <c r="E8" s="17">
        <f>C8+D8</f>
        <v>0</v>
      </c>
      <c r="F8" s="17">
        <v>0</v>
      </c>
      <c r="G8" s="17">
        <v>0</v>
      </c>
      <c r="H8" s="17">
        <f>E8-F8</f>
        <v>0</v>
      </c>
    </row>
    <row r="9" spans="1:8" x14ac:dyDescent="0.2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x14ac:dyDescent="0.2">
      <c r="A10" s="20"/>
      <c r="B10" s="21" t="s">
        <v>16</v>
      </c>
      <c r="C10" s="22">
        <f t="shared" ref="C10:H10" si="0">SUM(C5+C6+C7+C8+C9)</f>
        <v>29035322.98</v>
      </c>
      <c r="D10" s="22">
        <f t="shared" si="0"/>
        <v>91865209.710000008</v>
      </c>
      <c r="E10" s="22">
        <f t="shared" si="0"/>
        <v>120900532.69</v>
      </c>
      <c r="F10" s="22">
        <f t="shared" si="0"/>
        <v>77871429.629999995</v>
      </c>
      <c r="G10" s="22">
        <f t="shared" si="0"/>
        <v>77168438.159999996</v>
      </c>
      <c r="H10" s="22">
        <f t="shared" si="0"/>
        <v>43029103.060000002</v>
      </c>
    </row>
    <row r="12" spans="1:8" x14ac:dyDescent="0.2">
      <c r="A12" s="4" t="s">
        <v>17</v>
      </c>
    </row>
    <row r="16" spans="1:8" x14ac:dyDescent="0.2">
      <c r="B16" s="23" t="s">
        <v>18</v>
      </c>
      <c r="C16" s="24"/>
      <c r="D16" s="25" t="s">
        <v>19</v>
      </c>
      <c r="E16" s="25"/>
      <c r="F16" s="25"/>
    </row>
    <row r="17" spans="2:6" x14ac:dyDescent="0.2">
      <c r="B17" s="23" t="s">
        <v>20</v>
      </c>
      <c r="C17" s="24"/>
      <c r="D17" s="25" t="s">
        <v>21</v>
      </c>
      <c r="E17" s="25"/>
      <c r="F17" s="25"/>
    </row>
    <row r="18" spans="2:6" x14ac:dyDescent="0.2">
      <c r="B18" s="23" t="s">
        <v>22</v>
      </c>
      <c r="C18" s="24"/>
      <c r="D18" s="25" t="s">
        <v>23</v>
      </c>
      <c r="E18" s="25"/>
      <c r="F18" s="25"/>
    </row>
  </sheetData>
  <sheetProtection formatCells="0" formatColumns="0" formatRows="0" autoFilter="0"/>
  <mergeCells count="7">
    <mergeCell ref="D18:F18"/>
    <mergeCell ref="A1:H1"/>
    <mergeCell ref="A2:B4"/>
    <mergeCell ref="C2:G2"/>
    <mergeCell ref="H2:H3"/>
    <mergeCell ref="D16:F16"/>
    <mergeCell ref="D17:F17"/>
  </mergeCells>
  <printOptions horizontalCentered="1"/>
  <pageMargins left="0.7" right="0.7" top="0.75" bottom="0.75" header="0.3" footer="0.3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2020-10-23T17:11:15Z</dcterms:created>
  <dcterms:modified xsi:type="dcterms:W3CDTF">2020-10-23T17:11:29Z</dcterms:modified>
</cp:coreProperties>
</file>