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FIRMAS\"/>
    </mc:Choice>
  </mc:AlternateContent>
  <bookViews>
    <workbookView xWindow="0" yWindow="0" windowWidth="20490" windowHeight="6795"/>
  </bookViews>
  <sheets>
    <sheet name="IP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3" i="1" s="1"/>
  <c r="D29" i="1"/>
  <c r="D33" i="1" s="1"/>
  <c r="C29" i="1"/>
  <c r="C33" i="1" s="1"/>
  <c r="E14" i="1"/>
  <c r="D14" i="1"/>
  <c r="C14" i="1"/>
  <c r="D12" i="1"/>
  <c r="C12" i="1"/>
  <c r="C11" i="1" s="1"/>
  <c r="C17" i="1" s="1"/>
  <c r="E11" i="1"/>
  <c r="E17" i="1" s="1"/>
  <c r="E21" i="1" s="1"/>
  <c r="E25" i="1" s="1"/>
  <c r="D11" i="1"/>
  <c r="D17" i="1" s="1"/>
  <c r="D21" i="1" s="1"/>
  <c r="D25" i="1" s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<sst xmlns="http://schemas.openxmlformats.org/spreadsheetml/2006/main" count="37" uniqueCount="29">
  <si>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</si>
  <si>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</si>
  <si>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1 de Enero al 31 de Marzo de 2020</t>
  </si>
  <si>
    <t xml:space="preserve">Ente Público:     </t>
  </si>
  <si>
    <t>UNIVERSIDAD TECNOLOGICA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</si>
  <si>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</si>
  <si>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</si>
  <si>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</si>
  <si>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</si>
  <si>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</si>
  <si>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</si>
  <si>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</si>
  <si>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</si>
  <si>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</si>
  <si>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</si>
  <si>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</si>
  <si>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</si>
  <si>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</si>
  <si>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</si>
  <si>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</si>
  <si>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</si>
  <si>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</si>
  <si>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emisor.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</si>
  <si>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</si>
  <si>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</si>
  <si>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</si>
  <si>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Nombre de quien autoriza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</si>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</sst>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4" fillId="3" borderId="7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justify" vertical="center" wrapText="1"/>
    </xf>
    <xf numFmtId="43" fontId="4" fillId="3" borderId="13" xfId="1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43" fontId="3" fillId="3" borderId="15" xfId="1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8" xfId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left" vertical="top" wrapText="1" inden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43" fontId="3" fillId="3" borderId="20" xfId="1" applyFont="1" applyFill="1" applyBorder="1" applyAlignment="1">
      <alignment horizontal="right" vertical="center" wrapText="1"/>
    </xf>
    <xf numFmtId="43" fontId="3" fillId="3" borderId="21" xfId="1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4" fillId="3" borderId="22" xfId="0" applyFont="1" applyFill="1" applyBorder="1" applyAlignment="1">
      <alignment horizontal="justify" vertical="center" wrapText="1"/>
    </xf>
    <xf numFmtId="43" fontId="3" fillId="3" borderId="23" xfId="1" applyFont="1" applyFill="1" applyBorder="1" applyAlignment="1">
      <alignment horizontal="right" vertical="center" wrapText="1"/>
    </xf>
    <xf numFmtId="43" fontId="4" fillId="3" borderId="23" xfId="1" applyFont="1" applyFill="1" applyBorder="1" applyAlignment="1">
      <alignment horizontal="right" vertical="center" wrapText="1"/>
    </xf>
    <xf numFmtId="43" fontId="3" fillId="3" borderId="0" xfId="1" applyFont="1" applyFill="1"/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4" fillId="3" borderId="19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horizontal="justify" vertical="center" wrapText="1"/>
    </xf>
    <xf numFmtId="43" fontId="4" fillId="3" borderId="27" xfId="1" applyFont="1" applyFill="1" applyBorder="1" applyAlignment="1">
      <alignment horizontal="right" vertical="center" wrapText="1"/>
    </xf>
    <xf numFmtId="0" fontId="2" fillId="4" borderId="2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righ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righ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29" xfId="0" applyFont="1" applyFill="1" applyBorder="1" applyAlignment="1">
      <alignment horizontal="right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47650" y="68580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486150" y="6858000"/>
          <a:ext cx="44577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314885</xdr:colOff>
      <xdr:row>41</xdr:row>
      <xdr:rowOff>36636</xdr:rowOff>
    </xdr:from>
    <xdr:to>
      <xdr:col>1</xdr:col>
      <xdr:colOff>2886635</xdr:colOff>
      <xdr:row>45</xdr:row>
      <xdr:rowOff>2804</xdr:rowOff>
    </xdr:to>
    <xdr:sp macro="" textlink="">
      <xdr:nvSpPr>
        <xdr:cNvPr id="4" name="6 CuadroTexto"/>
        <xdr:cNvSpPr txBox="1"/>
      </xdr:nvSpPr>
      <xdr:spPr>
        <a:xfrm>
          <a:off x="391085" y="6904161"/>
          <a:ext cx="2571750" cy="613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2</xdr:col>
      <xdr:colOff>153722</xdr:colOff>
      <xdr:row>41</xdr:row>
      <xdr:rowOff>44822</xdr:rowOff>
    </xdr:from>
    <xdr:to>
      <xdr:col>4</xdr:col>
      <xdr:colOff>595232</xdr:colOff>
      <xdr:row>44</xdr:row>
      <xdr:rowOff>112057</xdr:rowOff>
    </xdr:to>
    <xdr:sp macro="" textlink="">
      <xdr:nvSpPr>
        <xdr:cNvPr id="5" name="9 CuadroTexto"/>
        <xdr:cNvSpPr txBox="1"/>
      </xdr:nvSpPr>
      <xdr:spPr>
        <a:xfrm>
          <a:off x="4230422" y="6912347"/>
          <a:ext cx="2851335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gcg\CECILIA\PARAESTATAL\ESTADOS%20FINANCIEROS\FORMATOS%20ESTADOS%20FINANCIEROS\2014\2014\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zoomScale="85" zoomScaleNormal="85" zoomScaleSheetLayoutView="78" workbookViewId="0">
      <selection activeCell="F12" sqref="F12"/>
    </sheetView>
  </sheetViews>
  <sheetFormatPr baseColWidth="10" defaultColWidth="11.42578125" defaultRowHeight="12.75" x14ac:dyDescent="0.2"/>
  <cols>
    <col min="1" max="1" width="1.140625" style="5" customWidth="1"/>
    <col min="2" max="2" width="60" style="5" customWidth="1"/>
    <col min="3" max="3" width="17.7109375" style="5" customWidth="1"/>
    <col min="4" max="4" width="18.42578125" style="5" bestFit="1" customWidth="1"/>
    <col min="5" max="5" width="18.14062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7.5" customHeight="1" x14ac:dyDescent="0.2"/>
    <row r="5" spans="1:6" s="4" customFormat="1" ht="12.75" customHeight="1" x14ac:dyDescent="0.2">
      <c r="B5" s="12" t="s">
        <v>3</v>
      </c>
    </row>
    <row r="6" spans="1:6" s="4" customFormat="1" ht="14.25" customHeight="1" x14ac:dyDescent="0.2">
      <c r="B6" s="13" t="s">
        <v>4</v>
      </c>
      <c r="C6" s="14"/>
      <c r="D6" s="15"/>
      <c r="E6" s="16"/>
      <c r="F6" s="17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8" t="s">
        <v>5</v>
      </c>
      <c r="B9" s="18"/>
      <c r="C9" s="19" t="s">
        <v>6</v>
      </c>
      <c r="D9" s="19" t="s">
        <v>7</v>
      </c>
      <c r="E9" s="19" t="s">
        <v>8</v>
      </c>
    </row>
    <row r="10" spans="1:6" s="4" customFormat="1" ht="5.25" customHeight="1" thickBot="1" x14ac:dyDescent="0.25">
      <c r="A10" s="20"/>
      <c r="B10" s="21"/>
      <c r="C10" s="22"/>
      <c r="D10" s="22"/>
      <c r="E10" s="22"/>
    </row>
    <row r="11" spans="1:6" s="4" customFormat="1" ht="13.5" thickBot="1" x14ac:dyDescent="0.25">
      <c r="A11" s="23"/>
      <c r="B11" s="24" t="s">
        <v>9</v>
      </c>
      <c r="C11" s="25">
        <f>SUM(C12:C13)</f>
        <v>29035322.98</v>
      </c>
      <c r="D11" s="25">
        <f t="shared" ref="D11" si="0">SUM(D12:D13)</f>
        <v>12798159.039999999</v>
      </c>
      <c r="E11" s="25">
        <f>SUM(E12:E13)</f>
        <v>12798159.039999999</v>
      </c>
    </row>
    <row r="12" spans="1:6" s="4" customFormat="1" x14ac:dyDescent="0.2">
      <c r="A12" s="26" t="s">
        <v>10</v>
      </c>
      <c r="B12" s="27"/>
      <c r="C12" s="28">
        <f>+[1]EAI!E33</f>
        <v>0</v>
      </c>
      <c r="D12" s="28">
        <f>+[1]EAI!H33</f>
        <v>0</v>
      </c>
      <c r="E12" s="29"/>
    </row>
    <row r="13" spans="1:6" s="4" customFormat="1" ht="13.5" thickBot="1" x14ac:dyDescent="0.25">
      <c r="A13" s="30" t="s">
        <v>11</v>
      </c>
      <c r="B13" s="31"/>
      <c r="C13" s="32">
        <v>29035322.98</v>
      </c>
      <c r="D13" s="32">
        <v>12798159.039999999</v>
      </c>
      <c r="E13" s="33">
        <v>12798159.039999999</v>
      </c>
    </row>
    <row r="14" spans="1:6" s="4" customFormat="1" ht="13.5" thickBot="1" x14ac:dyDescent="0.25">
      <c r="A14" s="34"/>
      <c r="B14" s="24" t="s">
        <v>12</v>
      </c>
      <c r="C14" s="25">
        <f>SUM(C15:C16)</f>
        <v>29035322.98</v>
      </c>
      <c r="D14" s="25">
        <f>SUM(D15:D16)</f>
        <v>43974450.840000004</v>
      </c>
      <c r="E14" s="25">
        <f t="shared" ref="E14" si="1">SUM(E15:E16)</f>
        <v>43974450.840000004</v>
      </c>
    </row>
    <row r="15" spans="1:6" s="4" customFormat="1" x14ac:dyDescent="0.2">
      <c r="A15" s="35" t="s">
        <v>13</v>
      </c>
      <c r="B15" s="36"/>
      <c r="C15" s="28"/>
      <c r="D15" s="28"/>
      <c r="E15" s="29"/>
    </row>
    <row r="16" spans="1:6" s="4" customFormat="1" ht="13.5" thickBot="1" x14ac:dyDescent="0.25">
      <c r="A16" s="37" t="s">
        <v>14</v>
      </c>
      <c r="B16" s="38"/>
      <c r="C16" s="39">
        <v>29035322.98</v>
      </c>
      <c r="D16" s="39">
        <v>43974450.840000004</v>
      </c>
      <c r="E16" s="40">
        <v>43974450.840000004</v>
      </c>
    </row>
    <row r="17" spans="1:5" s="4" customFormat="1" ht="13.5" thickBot="1" x14ac:dyDescent="0.25">
      <c r="A17" s="41"/>
      <c r="B17" s="42" t="s">
        <v>15</v>
      </c>
      <c r="C17" s="43">
        <f>+C11-C14</f>
        <v>0</v>
      </c>
      <c r="D17" s="44">
        <f>+D11-D14</f>
        <v>-31176291.800000004</v>
      </c>
      <c r="E17" s="44">
        <f>+E11-E14</f>
        <v>-31176291.800000004</v>
      </c>
    </row>
    <row r="18" spans="1:5" s="4" customFormat="1" ht="13.5" thickBot="1" x14ac:dyDescent="0.25">
      <c r="C18" s="45"/>
      <c r="D18" s="45"/>
    </row>
    <row r="19" spans="1:5" s="4" customFormat="1" ht="15" thickBot="1" x14ac:dyDescent="0.25">
      <c r="A19" s="46" t="s">
        <v>5</v>
      </c>
      <c r="B19" s="47"/>
      <c r="C19" s="48" t="s">
        <v>6</v>
      </c>
      <c r="D19" s="48" t="s">
        <v>7</v>
      </c>
      <c r="E19" s="49" t="s">
        <v>8</v>
      </c>
    </row>
    <row r="20" spans="1:5" s="4" customFormat="1" ht="6.75" customHeight="1" x14ac:dyDescent="0.2">
      <c r="A20" s="50"/>
      <c r="B20" s="51"/>
      <c r="C20" s="51"/>
      <c r="D20" s="51"/>
      <c r="E20" s="52"/>
    </row>
    <row r="21" spans="1:5" s="4" customFormat="1" x14ac:dyDescent="0.2">
      <c r="A21" s="53" t="s">
        <v>16</v>
      </c>
      <c r="B21" s="54"/>
      <c r="C21" s="32">
        <v>0</v>
      </c>
      <c r="D21" s="32">
        <f>D17</f>
        <v>-31176291.800000004</v>
      </c>
      <c r="E21" s="33">
        <f>E17</f>
        <v>-31176291.800000004</v>
      </c>
    </row>
    <row r="22" spans="1:5" s="4" customFormat="1" ht="6" customHeight="1" x14ac:dyDescent="0.2">
      <c r="A22" s="55"/>
      <c r="B22" s="56"/>
      <c r="C22" s="32"/>
      <c r="D22" s="32"/>
      <c r="E22" s="33"/>
    </row>
    <row r="23" spans="1:5" s="4" customFormat="1" x14ac:dyDescent="0.2">
      <c r="A23" s="53" t="s">
        <v>17</v>
      </c>
      <c r="B23" s="54"/>
      <c r="C23" s="32"/>
      <c r="D23" s="32"/>
      <c r="E23" s="33"/>
    </row>
    <row r="24" spans="1:5" s="4" customFormat="1" ht="7.5" customHeight="1" thickBot="1" x14ac:dyDescent="0.25">
      <c r="A24" s="57"/>
      <c r="B24" s="58"/>
      <c r="C24" s="39"/>
      <c r="D24" s="39"/>
      <c r="E24" s="40"/>
    </row>
    <row r="25" spans="1:5" s="4" customFormat="1" ht="13.5" thickBot="1" x14ac:dyDescent="0.25">
      <c r="A25" s="57"/>
      <c r="B25" s="42" t="s">
        <v>18</v>
      </c>
      <c r="C25" s="44"/>
      <c r="D25" s="44">
        <f>D21+D23</f>
        <v>-31176291.800000004</v>
      </c>
      <c r="E25" s="59">
        <f>+E21-E23</f>
        <v>-31176291.800000004</v>
      </c>
    </row>
    <row r="26" spans="1:5" s="4" customFormat="1" ht="13.5" thickBot="1" x14ac:dyDescent="0.25"/>
    <row r="27" spans="1:5" s="4" customFormat="1" ht="15" thickBot="1" x14ac:dyDescent="0.25">
      <c r="A27" s="60" t="s">
        <v>5</v>
      </c>
      <c r="B27" s="61"/>
      <c r="C27" s="62" t="s">
        <v>6</v>
      </c>
      <c r="D27" s="62" t="s">
        <v>7</v>
      </c>
      <c r="E27" s="63" t="s">
        <v>8</v>
      </c>
    </row>
    <row r="28" spans="1:5" s="4" customFormat="1" ht="5.25" customHeight="1" x14ac:dyDescent="0.2">
      <c r="A28" s="50"/>
      <c r="B28" s="51"/>
      <c r="C28" s="51"/>
      <c r="D28" s="51"/>
      <c r="E28" s="52"/>
    </row>
    <row r="29" spans="1:5" s="4" customFormat="1" x14ac:dyDescent="0.2">
      <c r="A29" s="53" t="s">
        <v>19</v>
      </c>
      <c r="B29" s="54"/>
      <c r="C29" s="64">
        <f>+[1]EAI!E52</f>
        <v>0</v>
      </c>
      <c r="D29" s="64">
        <f>+[1]EAI!H51</f>
        <v>0</v>
      </c>
      <c r="E29" s="65">
        <f>+[1]EAI!I54</f>
        <v>0</v>
      </c>
    </row>
    <row r="30" spans="1:5" s="4" customFormat="1" ht="5.25" customHeight="1" x14ac:dyDescent="0.2">
      <c r="A30" s="55"/>
      <c r="B30" s="56"/>
      <c r="C30" s="64"/>
      <c r="D30" s="64"/>
      <c r="E30" s="65"/>
    </row>
    <row r="31" spans="1:5" s="4" customFormat="1" ht="13.5" thickBot="1" x14ac:dyDescent="0.25">
      <c r="A31" s="66" t="s">
        <v>20</v>
      </c>
      <c r="B31" s="67"/>
      <c r="C31" s="68"/>
      <c r="D31" s="68"/>
      <c r="E31" s="69"/>
    </row>
    <row r="32" spans="1:5" s="4" customFormat="1" ht="13.5" customHeight="1" thickBot="1" x14ac:dyDescent="0.25">
      <c r="A32" s="70"/>
      <c r="B32" s="71"/>
      <c r="C32" s="64"/>
      <c r="D32" s="64"/>
      <c r="E32" s="64"/>
    </row>
    <row r="33" spans="1:6" s="4" customFormat="1" ht="13.5" thickBot="1" x14ac:dyDescent="0.25">
      <c r="A33" s="34"/>
      <c r="B33" s="24" t="s">
        <v>21</v>
      </c>
      <c r="C33" s="72">
        <f>+C29-C31</f>
        <v>0</v>
      </c>
      <c r="D33" s="72">
        <f t="shared" ref="D33:E33" si="2">+D29-D31</f>
        <v>0</v>
      </c>
      <c r="E33" s="73">
        <f t="shared" si="2"/>
        <v>0</v>
      </c>
    </row>
    <row r="34" spans="1:6" s="4" customFormat="1" ht="15" customHeight="1" x14ac:dyDescent="0.2"/>
    <row r="35" spans="1:6" s="4" customFormat="1" ht="15" customHeight="1" x14ac:dyDescent="0.2">
      <c r="A35" s="74" t="s">
        <v>22</v>
      </c>
      <c r="B35" s="74"/>
      <c r="C35" s="74"/>
      <c r="D35" s="74"/>
      <c r="E35" s="74"/>
    </row>
    <row r="36" spans="1:6" s="4" customFormat="1" ht="45" customHeight="1" x14ac:dyDescent="0.2">
      <c r="B36" s="75" t="s">
        <v>23</v>
      </c>
      <c r="C36" s="75"/>
      <c r="D36" s="75"/>
      <c r="E36" s="75"/>
    </row>
    <row r="37" spans="1:6" s="4" customFormat="1" ht="27" customHeight="1" x14ac:dyDescent="0.2">
      <c r="B37" s="75" t="s">
        <v>24</v>
      </c>
      <c r="C37" s="75"/>
      <c r="D37" s="75"/>
      <c r="E37" s="75"/>
    </row>
    <row r="38" spans="1:6" s="4" customFormat="1" x14ac:dyDescent="0.2">
      <c r="B38" s="76" t="s">
        <v>25</v>
      </c>
      <c r="C38" s="76"/>
      <c r="D38" s="76"/>
      <c r="E38" s="76"/>
    </row>
    <row r="39" spans="1:6" s="4" customFormat="1" x14ac:dyDescent="0.2">
      <c r="B39" s="77"/>
      <c r="C39" s="77"/>
      <c r="D39" s="77"/>
      <c r="E39" s="77"/>
    </row>
    <row r="40" spans="1:6" s="4" customFormat="1" x14ac:dyDescent="0.2">
      <c r="B40" s="77"/>
      <c r="C40" s="77"/>
      <c r="D40" s="77"/>
      <c r="E40" s="77"/>
    </row>
    <row r="41" spans="1:6" s="4" customFormat="1" ht="10.5" customHeight="1" x14ac:dyDescent="0.2">
      <c r="B41" s="17"/>
      <c r="D41" s="17"/>
      <c r="E41" s="17"/>
    </row>
    <row r="42" spans="1:6" x14ac:dyDescent="0.2">
      <c r="B42" s="78" t="s">
        <v>26</v>
      </c>
      <c r="C42" s="79"/>
      <c r="D42" s="79"/>
      <c r="E42" s="79"/>
      <c r="F42" s="5"/>
    </row>
    <row r="43" spans="1:6" x14ac:dyDescent="0.2">
      <c r="B43" s="80" t="s">
        <v>27</v>
      </c>
      <c r="C43" s="79" t="s">
        <v>28</v>
      </c>
      <c r="D43" s="79"/>
      <c r="E43" s="79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2.0449999999999999" right="0.70866141732283472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2020-04-15T03:35:35Z</dcterms:created>
  <dcterms:modified xsi:type="dcterms:W3CDTF">2020-04-15T03:35:54Z</dcterms:modified>
</cp:coreProperties>
</file>