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DF\"/>
    </mc:Choice>
  </mc:AlternateContent>
  <bookViews>
    <workbookView xWindow="0" yWindow="0" windowWidth="17430" windowHeight="7155"/>
  </bookViews>
  <sheets>
    <sheet name="EAA" sheetId="1" r:id="rId1"/>
  </sheets>
  <definedNames>
    <definedName name="_xlnm.Print_Area" localSheetId="0">EAA!$A$1:$J$45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E12" i="1" s="1"/>
  <c r="D24" i="1"/>
  <c r="G24" i="1" s="1"/>
  <c r="H24" i="1" s="1"/>
  <c r="H23" i="1"/>
  <c r="G15" i="1"/>
  <c r="H15" i="1" s="1"/>
  <c r="H14" i="1"/>
  <c r="G14" i="1"/>
  <c r="F14" i="1"/>
  <c r="E14" i="1"/>
  <c r="D14" i="1"/>
  <c r="H13" i="1"/>
  <c r="F12" i="1"/>
  <c r="D12" i="1" l="1"/>
  <c r="G12" i="1" s="1"/>
  <c r="H12" i="1" s="1"/>
</calcChain>
</file>

<file path=xl/sharedStrings.xml><?xml version="1.0" encoding="utf-8"?>
<sst xmlns="http://schemas.openxmlformats.org/spreadsheetml/2006/main" count="38" uniqueCount="38">
  <si>
    <t>ESTADO ANALÍTICO DEL ACTIVO</t>
  </si>
  <si>
    <t>Del 1 de Enero al 30 de Septiembre de 2019</t>
  </si>
  <si>
    <t>(Pesos)</t>
  </si>
  <si>
    <t>Ente Público:</t>
  </si>
  <si>
    <t>UNIVERSIDAD TECNOLOGICA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</si>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</sst>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48186</xdr:colOff>
      <xdr:row>40</xdr:row>
      <xdr:rowOff>33618</xdr:rowOff>
    </xdr:from>
    <xdr:to>
      <xdr:col>2</xdr:col>
      <xdr:colOff>2421591</xdr:colOff>
      <xdr:row>44</xdr:row>
      <xdr:rowOff>31376</xdr:rowOff>
    </xdr:to>
    <xdr:sp macro="" textlink="">
      <xdr:nvSpPr>
        <xdr:cNvPr id="2" name="6 CuadroTexto"/>
        <xdr:cNvSpPr txBox="1"/>
      </xdr:nvSpPr>
      <xdr:spPr>
        <a:xfrm>
          <a:off x="486336" y="7634568"/>
          <a:ext cx="2373405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1266265</xdr:colOff>
      <xdr:row>40</xdr:row>
      <xdr:rowOff>56029</xdr:rowOff>
    </xdr:from>
    <xdr:to>
      <xdr:col>6</xdr:col>
      <xdr:colOff>194981</xdr:colOff>
      <xdr:row>43</xdr:row>
      <xdr:rowOff>100852</xdr:rowOff>
    </xdr:to>
    <xdr:sp macro="" textlink="">
      <xdr:nvSpPr>
        <xdr:cNvPr id="3" name="9 CuadroTexto"/>
        <xdr:cNvSpPr txBox="1"/>
      </xdr:nvSpPr>
      <xdr:spPr>
        <a:xfrm>
          <a:off x="5333440" y="7656979"/>
          <a:ext cx="2757766" cy="5496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4"/>
  <sheetViews>
    <sheetView showGridLines="0" tabSelected="1" view="pageBreakPreview" zoomScale="60" zoomScaleNormal="85" workbookViewId="0">
      <selection activeCell="H27" sqref="H27"/>
    </sheetView>
  </sheetViews>
  <sheetFormatPr baseColWidth="10" defaultColWidth="11.42578125" defaultRowHeight="12.75" x14ac:dyDescent="0.2"/>
  <cols>
    <col min="1" max="2" width="3.28515625" style="5" customWidth="1"/>
    <col min="3" max="3" width="54.42578125" style="5" customWidth="1"/>
    <col min="4" max="4" width="19.140625" style="53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0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</row>
    <row r="2" spans="1:10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</row>
    <row r="3" spans="1:10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</row>
    <row r="4" spans="1:10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</row>
    <row r="5" spans="1:10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0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0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0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0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0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0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</row>
    <row r="12" spans="1:10" s="6" customFormat="1" x14ac:dyDescent="0.2">
      <c r="A12" s="29"/>
      <c r="B12" s="30" t="s">
        <v>13</v>
      </c>
      <c r="C12" s="30"/>
      <c r="D12" s="31">
        <f>D14+D24</f>
        <v>141061942.25</v>
      </c>
      <c r="E12" s="31">
        <f>E14+E24</f>
        <v>146548985.88</v>
      </c>
      <c r="F12" s="31">
        <f>F14+F24</f>
        <v>107967429.52</v>
      </c>
      <c r="G12" s="31">
        <f>D12+E12-F12</f>
        <v>179643498.61000001</v>
      </c>
      <c r="H12" s="31">
        <f>G12-D12</f>
        <v>38581556.360000014</v>
      </c>
      <c r="I12" s="32"/>
      <c r="J12" s="5"/>
    </row>
    <row r="13" spans="1:10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>
        <f t="shared" ref="H13:H15" si="0">G13-D13</f>
        <v>0</v>
      </c>
      <c r="I13" s="32"/>
      <c r="J13" s="5"/>
    </row>
    <row r="14" spans="1:10" s="6" customFormat="1" x14ac:dyDescent="0.2">
      <c r="A14" s="34"/>
      <c r="B14" s="35" t="s">
        <v>14</v>
      </c>
      <c r="C14" s="35"/>
      <c r="D14" s="36">
        <f>SUM(D16:D22)</f>
        <v>48466123.529999994</v>
      </c>
      <c r="E14" s="36">
        <f>SUM(E16:E22)</f>
        <v>146442989.32999998</v>
      </c>
      <c r="F14" s="36">
        <f>SUM(F16:F22)</f>
        <v>107967429.52</v>
      </c>
      <c r="G14" s="36">
        <f>SUM(G16:G22)</f>
        <v>86941683.340000004</v>
      </c>
      <c r="H14" s="36">
        <f t="shared" ref="H14" si="1">SUM(H16:H22)</f>
        <v>38475559.809999995</v>
      </c>
      <c r="I14" s="37"/>
      <c r="J14" s="5"/>
    </row>
    <row r="15" spans="1:10" s="6" customFormat="1" ht="5.0999999999999996" customHeight="1" x14ac:dyDescent="0.2">
      <c r="A15" s="38"/>
      <c r="B15" s="39"/>
      <c r="C15" s="39"/>
      <c r="D15" s="40"/>
      <c r="E15" s="40"/>
      <c r="F15" s="40"/>
      <c r="G15" s="31">
        <f t="shared" ref="G15" si="2">D15+E15-F15</f>
        <v>0</v>
      </c>
      <c r="H15" s="31">
        <f t="shared" si="0"/>
        <v>0</v>
      </c>
      <c r="I15" s="41"/>
      <c r="J15" s="5"/>
    </row>
    <row r="16" spans="1:10" s="6" customFormat="1" ht="19.5" customHeight="1" x14ac:dyDescent="0.2">
      <c r="A16" s="38"/>
      <c r="B16" s="42" t="s">
        <v>15</v>
      </c>
      <c r="C16" s="42"/>
      <c r="D16" s="43">
        <v>27171163.969999999</v>
      </c>
      <c r="E16" s="43">
        <v>131127089.41</v>
      </c>
      <c r="F16" s="43">
        <v>86868420.140000001</v>
      </c>
      <c r="G16" s="31">
        <v>71429833.239999995</v>
      </c>
      <c r="H16" s="31">
        <v>44258669.269999996</v>
      </c>
      <c r="I16" s="41"/>
      <c r="J16" s="5"/>
    </row>
    <row r="17" spans="1:12" s="6" customFormat="1" ht="19.5" customHeight="1" x14ac:dyDescent="0.2">
      <c r="A17" s="38"/>
      <c r="B17" s="42" t="s">
        <v>16</v>
      </c>
      <c r="C17" s="42"/>
      <c r="D17" s="43">
        <v>18509048.690000001</v>
      </c>
      <c r="E17" s="43">
        <v>15014816.82</v>
      </c>
      <c r="F17" s="43">
        <v>21018397.170000002</v>
      </c>
      <c r="G17" s="31">
        <v>12505468.34</v>
      </c>
      <c r="H17" s="31">
        <v>-6003580.3499999996</v>
      </c>
      <c r="I17" s="41"/>
      <c r="J17" s="5"/>
    </row>
    <row r="18" spans="1:12" s="6" customFormat="1" ht="19.5" customHeight="1" x14ac:dyDescent="0.2">
      <c r="A18" s="38"/>
      <c r="B18" s="42" t="s">
        <v>17</v>
      </c>
      <c r="C18" s="42"/>
      <c r="D18" s="43">
        <v>2785910.87</v>
      </c>
      <c r="E18" s="43">
        <v>301083.09999999998</v>
      </c>
      <c r="F18" s="43">
        <v>80612.210000000006</v>
      </c>
      <c r="G18" s="31">
        <v>3006381.7600000002</v>
      </c>
      <c r="H18" s="31">
        <v>220470.89000000013</v>
      </c>
      <c r="I18" s="41"/>
      <c r="J18" s="5"/>
    </row>
    <row r="19" spans="1:12" s="6" customFormat="1" ht="19.5" customHeight="1" x14ac:dyDescent="0.2">
      <c r="A19" s="38"/>
      <c r="B19" s="42" t="s">
        <v>18</v>
      </c>
      <c r="C19" s="42"/>
      <c r="D19" s="43">
        <v>0</v>
      </c>
      <c r="E19" s="43">
        <v>0</v>
      </c>
      <c r="F19" s="43">
        <v>0</v>
      </c>
      <c r="G19" s="44">
        <v>0</v>
      </c>
      <c r="H19" s="31">
        <v>0</v>
      </c>
      <c r="I19" s="41"/>
      <c r="J19" s="5"/>
      <c r="L19" s="6" t="s">
        <v>19</v>
      </c>
    </row>
    <row r="20" spans="1:12" s="6" customFormat="1" ht="19.5" customHeight="1" x14ac:dyDescent="0.2">
      <c r="A20" s="38"/>
      <c r="B20" s="42" t="s">
        <v>20</v>
      </c>
      <c r="C20" s="42"/>
      <c r="D20" s="43">
        <v>0</v>
      </c>
      <c r="E20" s="43">
        <v>0</v>
      </c>
      <c r="F20" s="43">
        <v>0</v>
      </c>
      <c r="G20" s="44">
        <v>0</v>
      </c>
      <c r="H20" s="31">
        <v>0</v>
      </c>
      <c r="I20" s="41"/>
      <c r="J20" s="5"/>
    </row>
    <row r="21" spans="1:12" s="6" customFormat="1" ht="19.5" customHeight="1" x14ac:dyDescent="0.2">
      <c r="A21" s="38"/>
      <c r="B21" s="42" t="s">
        <v>21</v>
      </c>
      <c r="C21" s="42"/>
      <c r="D21" s="43">
        <v>0</v>
      </c>
      <c r="E21" s="43">
        <v>0</v>
      </c>
      <c r="F21" s="43">
        <v>0</v>
      </c>
      <c r="G21" s="44">
        <v>0</v>
      </c>
      <c r="H21" s="31">
        <v>0</v>
      </c>
      <c r="I21" s="41"/>
      <c r="J21" s="5"/>
    </row>
    <row r="22" spans="1:12" ht="19.5" customHeight="1" x14ac:dyDescent="0.2">
      <c r="A22" s="38"/>
      <c r="B22" s="42" t="s">
        <v>22</v>
      </c>
      <c r="C22" s="42"/>
      <c r="D22" s="43">
        <v>0</v>
      </c>
      <c r="E22" s="43">
        <v>0</v>
      </c>
      <c r="F22" s="43">
        <v>0</v>
      </c>
      <c r="G22" s="44">
        <v>0</v>
      </c>
      <c r="H22" s="31">
        <v>0</v>
      </c>
      <c r="I22" s="41"/>
    </row>
    <row r="23" spans="1:12" x14ac:dyDescent="0.2">
      <c r="A23" s="38"/>
      <c r="B23" s="45"/>
      <c r="C23" s="45"/>
      <c r="D23" s="46"/>
      <c r="E23" s="46"/>
      <c r="F23" s="46"/>
      <c r="G23" s="46"/>
      <c r="H23" s="31">
        <f t="shared" ref="H23:H24" si="3">G23-D23</f>
        <v>0</v>
      </c>
      <c r="I23" s="41"/>
    </row>
    <row r="24" spans="1:12" x14ac:dyDescent="0.2">
      <c r="A24" s="34"/>
      <c r="B24" s="35" t="s">
        <v>23</v>
      </c>
      <c r="C24" s="35"/>
      <c r="D24" s="36">
        <f>SUM(D26:D34)</f>
        <v>92595818.719999999</v>
      </c>
      <c r="E24" s="36">
        <f t="shared" ref="E24:F24" si="4">SUM(E26:E34)</f>
        <v>105996.55</v>
      </c>
      <c r="F24" s="36">
        <f t="shared" si="4"/>
        <v>0</v>
      </c>
      <c r="G24" s="36">
        <f>D24+E24-F24</f>
        <v>92701815.269999996</v>
      </c>
      <c r="H24" s="31">
        <f t="shared" si="3"/>
        <v>105996.54999999702</v>
      </c>
      <c r="I24" s="37"/>
    </row>
    <row r="25" spans="1:12" ht="5.0999999999999996" customHeight="1" x14ac:dyDescent="0.2">
      <c r="A25" s="38"/>
      <c r="B25" s="39"/>
      <c r="C25" s="45"/>
      <c r="D25" s="40"/>
      <c r="E25" s="40"/>
      <c r="F25" s="40"/>
      <c r="G25" s="40"/>
      <c r="H25" s="36"/>
      <c r="I25" s="41"/>
    </row>
    <row r="26" spans="1:12" ht="19.5" customHeight="1" x14ac:dyDescent="0.2">
      <c r="A26" s="38"/>
      <c r="B26" s="42" t="s">
        <v>24</v>
      </c>
      <c r="C26" s="42"/>
      <c r="D26" s="43">
        <v>0</v>
      </c>
      <c r="E26" s="43">
        <v>0</v>
      </c>
      <c r="F26" s="43">
        <v>0</v>
      </c>
      <c r="G26" s="44">
        <v>0</v>
      </c>
      <c r="H26" s="36">
        <v>0</v>
      </c>
      <c r="I26" s="41"/>
    </row>
    <row r="27" spans="1:12" ht="19.5" customHeight="1" x14ac:dyDescent="0.2">
      <c r="A27" s="38"/>
      <c r="B27" s="42" t="s">
        <v>25</v>
      </c>
      <c r="C27" s="42"/>
      <c r="D27" s="43">
        <v>0</v>
      </c>
      <c r="E27" s="43">
        <v>0</v>
      </c>
      <c r="F27" s="43">
        <v>0</v>
      </c>
      <c r="G27" s="44">
        <v>0</v>
      </c>
      <c r="H27" s="36">
        <v>0</v>
      </c>
      <c r="I27" s="41"/>
    </row>
    <row r="28" spans="1:12" ht="19.5" customHeight="1" x14ac:dyDescent="0.2">
      <c r="A28" s="38"/>
      <c r="B28" s="42" t="s">
        <v>26</v>
      </c>
      <c r="C28" s="42"/>
      <c r="D28" s="43">
        <v>75093917.409999996</v>
      </c>
      <c r="E28" s="43">
        <v>0</v>
      </c>
      <c r="F28" s="43">
        <v>0</v>
      </c>
      <c r="G28" s="44">
        <v>75093917.409999996</v>
      </c>
      <c r="H28" s="36">
        <v>0</v>
      </c>
      <c r="I28" s="41"/>
    </row>
    <row r="29" spans="1:12" ht="19.5" customHeight="1" x14ac:dyDescent="0.2">
      <c r="A29" s="38"/>
      <c r="B29" s="42" t="s">
        <v>27</v>
      </c>
      <c r="C29" s="42"/>
      <c r="D29" s="43">
        <v>22190134.379999999</v>
      </c>
      <c r="E29" s="43">
        <v>105996.55</v>
      </c>
      <c r="F29" s="43">
        <v>0</v>
      </c>
      <c r="G29" s="44">
        <v>22296130.93</v>
      </c>
      <c r="H29" s="36">
        <v>105996.55000000075</v>
      </c>
      <c r="I29" s="41"/>
    </row>
    <row r="30" spans="1:12" ht="19.5" customHeight="1" x14ac:dyDescent="0.2">
      <c r="A30" s="38"/>
      <c r="B30" s="42" t="s">
        <v>28</v>
      </c>
      <c r="C30" s="42"/>
      <c r="D30" s="43">
        <v>0</v>
      </c>
      <c r="E30" s="43">
        <v>0</v>
      </c>
      <c r="F30" s="43">
        <v>0</v>
      </c>
      <c r="G30" s="44">
        <v>0</v>
      </c>
      <c r="H30" s="36">
        <v>0</v>
      </c>
      <c r="I30" s="41"/>
    </row>
    <row r="31" spans="1:12" ht="19.5" customHeight="1" x14ac:dyDescent="0.2">
      <c r="A31" s="38"/>
      <c r="B31" s="42" t="s">
        <v>29</v>
      </c>
      <c r="C31" s="42"/>
      <c r="D31" s="43">
        <v>-4688233.07</v>
      </c>
      <c r="E31" s="43">
        <v>0</v>
      </c>
      <c r="F31" s="43">
        <v>0</v>
      </c>
      <c r="G31" s="44">
        <v>-4688233.07</v>
      </c>
      <c r="H31" s="36">
        <v>0</v>
      </c>
      <c r="I31" s="41"/>
    </row>
    <row r="32" spans="1:12" ht="19.5" customHeight="1" x14ac:dyDescent="0.2">
      <c r="A32" s="38"/>
      <c r="B32" s="42" t="s">
        <v>30</v>
      </c>
      <c r="C32" s="42"/>
      <c r="D32" s="43">
        <v>0</v>
      </c>
      <c r="E32" s="43">
        <v>0</v>
      </c>
      <c r="F32" s="43">
        <v>0</v>
      </c>
      <c r="G32" s="44">
        <v>0</v>
      </c>
      <c r="H32" s="36">
        <v>0</v>
      </c>
      <c r="I32" s="41"/>
    </row>
    <row r="33" spans="1:15" ht="19.5" customHeight="1" x14ac:dyDescent="0.2">
      <c r="A33" s="38"/>
      <c r="B33" s="42" t="s">
        <v>31</v>
      </c>
      <c r="C33" s="42"/>
      <c r="D33" s="43">
        <v>0</v>
      </c>
      <c r="E33" s="43">
        <v>0</v>
      </c>
      <c r="F33" s="43">
        <v>0</v>
      </c>
      <c r="G33" s="44">
        <v>0</v>
      </c>
      <c r="H33" s="36">
        <v>0</v>
      </c>
      <c r="I33" s="41"/>
    </row>
    <row r="34" spans="1:15" ht="19.5" customHeight="1" x14ac:dyDescent="0.2">
      <c r="A34" s="38"/>
      <c r="B34" s="42" t="s">
        <v>32</v>
      </c>
      <c r="C34" s="42"/>
      <c r="D34" s="43">
        <v>0</v>
      </c>
      <c r="E34" s="43">
        <v>0</v>
      </c>
      <c r="F34" s="43">
        <v>0</v>
      </c>
      <c r="G34" s="44">
        <v>0</v>
      </c>
      <c r="H34" s="36">
        <v>0</v>
      </c>
      <c r="I34" s="41"/>
    </row>
    <row r="35" spans="1:15" x14ac:dyDescent="0.2">
      <c r="A35" s="38"/>
      <c r="B35" s="45"/>
      <c r="C35" s="45"/>
      <c r="D35" s="46"/>
      <c r="E35" s="40"/>
      <c r="F35" s="40"/>
      <c r="G35" s="40"/>
      <c r="H35" s="40"/>
      <c r="I35" s="41"/>
    </row>
    <row r="36" spans="1:15" ht="6" customHeight="1" x14ac:dyDescent="0.2">
      <c r="A36" s="47"/>
      <c r="B36" s="48"/>
      <c r="C36" s="48"/>
      <c r="D36" s="48"/>
      <c r="E36" s="48"/>
      <c r="F36" s="48"/>
      <c r="G36" s="48"/>
      <c r="H36" s="48"/>
      <c r="I36" s="49"/>
    </row>
    <row r="37" spans="1:15" ht="6" customHeight="1" x14ac:dyDescent="0.2">
      <c r="A37" s="50"/>
      <c r="B37" s="51"/>
      <c r="C37" s="52"/>
      <c r="E37" s="50"/>
      <c r="F37" s="50"/>
      <c r="G37" s="50"/>
      <c r="H37" s="50"/>
      <c r="I37" s="50"/>
    </row>
    <row r="38" spans="1:15" ht="15" customHeight="1" x14ac:dyDescent="0.2">
      <c r="A38" s="6"/>
      <c r="B38" s="54" t="s">
        <v>33</v>
      </c>
      <c r="C38" s="54"/>
      <c r="D38" s="54"/>
      <c r="E38" s="54"/>
      <c r="F38" s="54"/>
      <c r="G38" s="54"/>
      <c r="H38" s="54"/>
      <c r="I38" s="55"/>
      <c r="J38" s="55"/>
      <c r="K38" s="6"/>
      <c r="L38" s="6"/>
      <c r="M38" s="6"/>
      <c r="N38" s="6"/>
      <c r="O38" s="6"/>
    </row>
    <row r="39" spans="1:15" ht="9.75" customHeight="1" x14ac:dyDescent="0.2">
      <c r="A39" s="6"/>
      <c r="B39" s="55"/>
      <c r="C39" s="56"/>
      <c r="D39" s="57"/>
      <c r="E39" s="57"/>
      <c r="F39" s="6"/>
      <c r="G39" s="58"/>
      <c r="H39" s="56"/>
      <c r="I39" s="57"/>
      <c r="J39" s="57"/>
      <c r="K39" s="6"/>
      <c r="L39" s="6"/>
      <c r="M39" s="6"/>
      <c r="N39" s="6"/>
      <c r="O39" s="6"/>
    </row>
    <row r="40" spans="1:15" ht="50.1" customHeight="1" x14ac:dyDescent="0.2">
      <c r="A40" s="6"/>
      <c r="B40" s="59"/>
      <c r="C40" s="59"/>
      <c r="D40" s="57"/>
      <c r="E40" s="60"/>
      <c r="F40" s="60"/>
      <c r="G40" s="61"/>
      <c r="H40" s="61"/>
      <c r="I40" s="57"/>
      <c r="J40" s="57"/>
      <c r="K40" s="6"/>
      <c r="L40" s="6"/>
      <c r="M40" s="6"/>
      <c r="N40" s="6"/>
      <c r="O40" s="6"/>
    </row>
    <row r="41" spans="1:15" ht="14.1" customHeight="1" x14ac:dyDescent="0.2">
      <c r="A41" s="6"/>
      <c r="B41" s="62" t="s">
        <v>34</v>
      </c>
      <c r="C41" s="62"/>
      <c r="D41" s="63"/>
      <c r="E41" s="64" t="s">
        <v>35</v>
      </c>
      <c r="F41" s="64"/>
      <c r="G41" s="65"/>
      <c r="H41" s="65"/>
      <c r="I41" s="66"/>
      <c r="J41" s="6"/>
      <c r="N41" s="6"/>
      <c r="O41" s="6"/>
    </row>
    <row r="42" spans="1:15" ht="14.1" customHeight="1" x14ac:dyDescent="0.2">
      <c r="A42" s="6"/>
      <c r="B42" s="67" t="s">
        <v>36</v>
      </c>
      <c r="C42" s="67"/>
      <c r="D42" s="68"/>
      <c r="E42" s="69" t="s">
        <v>37</v>
      </c>
      <c r="F42" s="69"/>
      <c r="G42" s="69"/>
      <c r="H42" s="69"/>
      <c r="I42" s="66"/>
      <c r="J42" s="6"/>
      <c r="N42" s="6"/>
      <c r="O42" s="6"/>
    </row>
    <row r="43" spans="1:15" x14ac:dyDescent="0.2">
      <c r="B43" s="6"/>
      <c r="C43" s="6"/>
      <c r="D43" s="70"/>
      <c r="E43" s="6"/>
      <c r="F43" s="6"/>
      <c r="G43" s="6"/>
    </row>
    <row r="44" spans="1:15" x14ac:dyDescent="0.2">
      <c r="B44" s="6"/>
      <c r="C44" s="6"/>
      <c r="D44" s="70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2019-10-17T15:16:20Z</dcterms:created>
  <dcterms:modified xsi:type="dcterms:W3CDTF">2019-10-17T15:17:15Z</dcterms:modified>
</cp:coreProperties>
</file>